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MAI\Desktop\CFM2021\"/>
    </mc:Choice>
  </mc:AlternateContent>
  <xr:revisionPtr revIDLastSave="0" documentId="13_ncr:1_{5A0C13CA-DCE7-4377-89DE-9281C9DEAFAA}" xr6:coauthVersionLast="43" xr6:coauthVersionMax="43" xr10:uidLastSave="{00000000-0000-0000-0000-000000000000}"/>
  <bookViews>
    <workbookView xWindow="-120" yWindow="-120" windowWidth="29040" windowHeight="15840" xr2:uid="{B8E5F648-B475-41F6-95EA-99DD09E952A2}"/>
  </bookViews>
  <sheets>
    <sheet name="Fisa_idee_proiect" sheetId="1" r:id="rId1"/>
    <sheet name="obiective_masuri_act" sheetId="2" r:id="rId2"/>
    <sheet name="tip_int_indicatori" sheetId="3" r:id="rId3"/>
  </sheets>
  <definedNames>
    <definedName name="_ftn1" localSheetId="1">obiective_masuri_act!$E$68</definedName>
    <definedName name="_ftnref1" localSheetId="1">obiective_masuri_act!$F$45</definedName>
    <definedName name="_xlnm.Print_Area" localSheetId="0">Fisa_idee_proiect!$A$1:$D$28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 r="C54" i="3" l="1"/>
  <c r="C55" i="3"/>
  <c r="C56" i="3"/>
  <c r="C57" i="3"/>
  <c r="C58" i="3"/>
  <c r="C59" i="3"/>
  <c r="C60" i="3"/>
  <c r="C61" i="3"/>
  <c r="C62" i="3"/>
  <c r="C63" i="3"/>
  <c r="C64" i="3"/>
  <c r="C65" i="3"/>
  <c r="C66" i="3"/>
  <c r="C67" i="3"/>
  <c r="C68" i="3"/>
  <c r="C69" i="3"/>
  <c r="C70" i="3"/>
  <c r="C21" i="2"/>
  <c r="C50" i="3"/>
  <c r="C39" i="3"/>
  <c r="C40" i="3"/>
  <c r="C41" i="3"/>
  <c r="C42" i="3"/>
  <c r="C43" i="3"/>
  <c r="C45" i="3"/>
  <c r="C46" i="3"/>
  <c r="C47" i="3"/>
  <c r="C48" i="3"/>
  <c r="C49" i="3"/>
  <c r="C51" i="3"/>
  <c r="C52" i="3"/>
  <c r="C53" i="3"/>
  <c r="C4" i="3"/>
  <c r="C5" i="3"/>
  <c r="C6" i="3"/>
  <c r="C7" i="3"/>
  <c r="C8" i="3"/>
  <c r="C9" i="3"/>
  <c r="C10" i="3"/>
  <c r="C11" i="3"/>
  <c r="C12" i="3"/>
  <c r="C14" i="3"/>
  <c r="C15" i="3"/>
  <c r="C16" i="3"/>
  <c r="C17" i="3"/>
  <c r="C18" i="3"/>
  <c r="C19" i="3"/>
  <c r="C20" i="3"/>
  <c r="C21" i="3"/>
  <c r="C22" i="3"/>
  <c r="C23" i="3"/>
  <c r="C24" i="3"/>
  <c r="C26" i="3"/>
  <c r="C27" i="3"/>
  <c r="C28" i="3"/>
  <c r="C29" i="3"/>
  <c r="C30" i="3"/>
  <c r="C31" i="3"/>
  <c r="C32" i="3"/>
  <c r="C33" i="3"/>
  <c r="C34" i="3"/>
  <c r="C35" i="3"/>
  <c r="C2" i="3"/>
  <c r="C40" i="2"/>
  <c r="C41" i="2"/>
  <c r="C43" i="2"/>
  <c r="C44" i="2"/>
  <c r="C45" i="2"/>
  <c r="C46" i="2"/>
  <c r="C47" i="2"/>
  <c r="C48" i="2"/>
  <c r="C49" i="2"/>
  <c r="C50" i="2"/>
  <c r="C51" i="2"/>
  <c r="C52" i="2"/>
  <c r="C53" i="2"/>
  <c r="C55" i="2"/>
  <c r="C56" i="2"/>
  <c r="C57" i="2"/>
  <c r="C58" i="2"/>
  <c r="C59" i="2"/>
  <c r="C60" i="2"/>
  <c r="C61" i="2"/>
  <c r="C62" i="2"/>
  <c r="C63" i="2"/>
  <c r="C64" i="2"/>
  <c r="C65" i="2"/>
  <c r="C66" i="2"/>
  <c r="C67" i="2"/>
  <c r="C71" i="3" l="1"/>
  <c r="C72" i="3"/>
  <c r="C73" i="3"/>
  <c r="C74" i="3"/>
  <c r="C75" i="3"/>
  <c r="C76" i="3"/>
  <c r="C77" i="3"/>
  <c r="C78" i="3"/>
  <c r="C79" i="3"/>
  <c r="C80" i="3"/>
  <c r="C81" i="3"/>
  <c r="C82" i="3"/>
  <c r="C83" i="3"/>
  <c r="C84" i="3"/>
  <c r="C76" i="2"/>
  <c r="C77" i="2"/>
  <c r="C78" i="2"/>
  <c r="C79" i="2"/>
  <c r="C80" i="2"/>
  <c r="C81" i="2"/>
  <c r="C82" i="2"/>
  <c r="C83" i="2"/>
  <c r="C84" i="2"/>
  <c r="C75" i="2"/>
  <c r="C38" i="2"/>
  <c r="C39" i="2"/>
  <c r="C38" i="3"/>
  <c r="C5" i="2"/>
  <c r="C6" i="2"/>
  <c r="C7" i="2"/>
  <c r="C4" i="2"/>
  <c r="C3" i="2"/>
  <c r="C2" i="2"/>
  <c r="C11" i="2"/>
  <c r="C12" i="2"/>
  <c r="C13" i="2"/>
  <c r="C15" i="2"/>
  <c r="C16" i="2"/>
  <c r="C18" i="2"/>
  <c r="C19" i="2"/>
  <c r="C20" i="2"/>
  <c r="C10" i="2"/>
  <c r="C26" i="2"/>
  <c r="C27" i="2"/>
  <c r="C28" i="2"/>
  <c r="C29" i="2"/>
  <c r="C30" i="2"/>
  <c r="C31" i="2"/>
  <c r="C33" i="2"/>
  <c r="C34" i="2"/>
  <c r="C35" i="2"/>
  <c r="C36" i="2"/>
  <c r="C37" i="2"/>
  <c r="C69" i="2"/>
  <c r="C70" i="2"/>
  <c r="C71" i="2"/>
  <c r="C72" i="2"/>
  <c r="C73" i="2"/>
  <c r="C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Andrei TURCANU</author>
  </authors>
  <commentList>
    <comment ref="C11" authorId="0" shapeId="0" xr:uid="{DA2FEACA-D2C1-6B41-B8EF-9AFBB923D21D}">
      <text>
        <r>
          <rPr>
            <sz val="10"/>
            <color rgb="FF000000"/>
            <rFont val="Tahoma"/>
            <family val="2"/>
          </rPr>
          <t>art. 3 Regulament FAMI</t>
        </r>
      </text>
    </comment>
    <comment ref="C12" authorId="0" shapeId="0" xr:uid="{0EF67504-7074-554E-A276-2B673153F04A}">
      <text>
        <r>
          <rPr>
            <sz val="10"/>
            <color rgb="FF000000"/>
            <rFont val="Tahoma"/>
            <family val="2"/>
            <charset val="238"/>
          </rPr>
          <t>[anexa II Regulament FAMI</t>
        </r>
      </text>
    </comment>
    <comment ref="C13" authorId="0" shapeId="0" xr:uid="{2597F6D8-0008-5D4D-A091-97C7638D3574}">
      <text>
        <r>
          <rPr>
            <sz val="10"/>
            <color rgb="FF000000"/>
            <rFont val="Tahoma"/>
            <family val="2"/>
            <charset val="238"/>
          </rPr>
          <t>[anexele III, IV, VII Regulament FAMI</t>
        </r>
      </text>
    </comment>
    <comment ref="B15" authorId="1" shapeId="0" xr:uid="{0DBF3D41-5CC6-4EE7-9EA6-E8678918B45B}">
      <text>
        <r>
          <rPr>
            <sz val="9"/>
            <color indexed="81"/>
            <rFont val="Tahoma"/>
            <family val="2"/>
          </rPr>
          <t xml:space="preserve">[anexa VI tabel 1 Regulament FAMI]
</t>
        </r>
      </text>
    </comment>
    <comment ref="C26" authorId="1" shapeId="0" xr:uid="{C3C5E38B-C7CC-4929-834E-223ADB9ABF4C}">
      <text>
        <r>
          <rPr>
            <sz val="9"/>
            <color rgb="FF000000"/>
            <rFont val="Tahoma"/>
            <family val="2"/>
          </rPr>
          <t xml:space="preserve">In această sectiune se va prezenta pe scurt situația inițială, principalele nevoi și provocări identificate la nivel național pe baza evaluărilor (strategiilor) aferente fiecarui domeniu și modul in care proiectul propus va raspunde la acestea. </t>
        </r>
      </text>
    </comment>
    <comment ref="C27" authorId="1" shapeId="0" xr:uid="{8A07FAA1-1E5D-47E2-B973-29DEA9AEE13E}">
      <text>
        <r>
          <rPr>
            <sz val="9"/>
            <color rgb="FF000000"/>
            <rFont val="Tahoma"/>
            <family val="2"/>
          </rPr>
          <t>Dacă răspunsul este DA, aceasta sectiune trebuie sa prezinte prioritățile cu o valoare adăugată ridicată pentru UE, să descrie modul în care proiectul va sprijini implementarea acquis-ului relevant al UE și ale planurilor de acțiune ale UE.</t>
        </r>
      </text>
    </comment>
  </commentList>
</comments>
</file>

<file path=xl/sharedStrings.xml><?xml version="1.0" encoding="utf-8"?>
<sst xmlns="http://schemas.openxmlformats.org/spreadsheetml/2006/main" count="288" uniqueCount="275">
  <si>
    <t>Fond / instrument</t>
  </si>
  <si>
    <t>OBIECTIVE SPECIFICE - ART 3</t>
  </si>
  <si>
    <t>MASURI IMPLEMENTARE - ANEXA 2</t>
  </si>
  <si>
    <t>A2</t>
  </si>
  <si>
    <t>A3</t>
  </si>
  <si>
    <t>A4</t>
  </si>
  <si>
    <t>A5</t>
  </si>
  <si>
    <t>A6</t>
  </si>
  <si>
    <t>P1</t>
  </si>
  <si>
    <t>P2</t>
  </si>
  <si>
    <t>P3</t>
  </si>
  <si>
    <t>P4</t>
  </si>
  <si>
    <t>P5</t>
  </si>
  <si>
    <t>INDICATOR REZULTAT</t>
  </si>
  <si>
    <r>
      <t xml:space="preserve">Perioada de implementare </t>
    </r>
    <r>
      <rPr>
        <sz val="11"/>
        <rFont val="Calibri"/>
        <family val="2"/>
        <scheme val="minor"/>
      </rPr>
      <t>(nr. luni)</t>
    </r>
  </si>
  <si>
    <t>An start proiect</t>
  </si>
  <si>
    <t>Suma in EURO</t>
  </si>
  <si>
    <r>
      <t xml:space="preserve">Beneficiar </t>
    </r>
    <r>
      <rPr>
        <sz val="9"/>
        <rFont val="Calibri"/>
        <family val="2"/>
        <scheme val="minor"/>
      </rPr>
      <t>(parteneri, după caz)</t>
    </r>
  </si>
  <si>
    <r>
      <t xml:space="preserve">Scopul proiectului </t>
    </r>
    <r>
      <rPr>
        <sz val="9"/>
        <color theme="2" tint="-0.749992370372631"/>
        <rFont val="Calibri"/>
        <family val="2"/>
        <scheme val="minor"/>
      </rPr>
      <t>(max. 400 caractere cu spatii)</t>
    </r>
  </si>
  <si>
    <r>
      <t xml:space="preserve">Titlul proiect </t>
    </r>
    <r>
      <rPr>
        <sz val="9"/>
        <color theme="2" tint="-0.749992370372631"/>
        <rFont val="Calibri"/>
        <family val="2"/>
        <scheme val="minor"/>
      </rPr>
      <t>(max. 200 caractere cu spatii)</t>
    </r>
  </si>
  <si>
    <r>
      <t xml:space="preserve">Principalele rezultate (livrabile) ale proiectului </t>
    </r>
    <r>
      <rPr>
        <sz val="9"/>
        <color theme="2" tint="-0.749992370372631"/>
        <rFont val="Calibri"/>
        <family val="2"/>
        <scheme val="minor"/>
      </rPr>
      <t>(max. 500 caractere cu spatii)</t>
    </r>
  </si>
  <si>
    <r>
      <t xml:space="preserve">Obiectivul specific al Fondului în care se încadrează (la care contribuie) proiectul </t>
    </r>
    <r>
      <rPr>
        <sz val="9"/>
        <color theme="2" tint="-0.749992370372631"/>
        <rFont val="Calibri"/>
        <family val="2"/>
      </rPr>
      <t>(selectati din listă)</t>
    </r>
    <r>
      <rPr>
        <b/>
        <sz val="11"/>
        <color rgb="FF000000"/>
        <rFont val="Calibri"/>
        <family val="2"/>
      </rPr>
      <t xml:space="preserve"> </t>
    </r>
  </si>
  <si>
    <r>
      <t xml:space="preserve">Principalul Indicator de realizare (output) utilizat pentru a evalua realizările proiectului </t>
    </r>
    <r>
      <rPr>
        <sz val="9"/>
        <rFont val="Calibri"/>
        <family val="2"/>
        <scheme val="minor"/>
      </rPr>
      <t>(selectati din listă)</t>
    </r>
  </si>
  <si>
    <r>
      <t xml:space="preserve">Principalul Indicator de rezultat utilizat pentru a evalua realizările proiectului </t>
    </r>
    <r>
      <rPr>
        <sz val="9"/>
        <rFont val="Calibri"/>
        <family val="2"/>
        <scheme val="minor"/>
      </rPr>
      <t>(selectați din listă)</t>
    </r>
  </si>
  <si>
    <t>A0</t>
  </si>
  <si>
    <t>A1</t>
  </si>
  <si>
    <t>altele</t>
  </si>
  <si>
    <t>OS1</t>
  </si>
  <si>
    <t>OS2</t>
  </si>
  <si>
    <t>OS3</t>
  </si>
  <si>
    <t>M1</t>
  </si>
  <si>
    <t>M2</t>
  </si>
  <si>
    <t>M3</t>
  </si>
  <si>
    <t>M4</t>
  </si>
  <si>
    <t>M5</t>
  </si>
  <si>
    <t>M6</t>
  </si>
  <si>
    <t>M7</t>
  </si>
  <si>
    <t>M8</t>
  </si>
  <si>
    <t>M9</t>
  </si>
  <si>
    <t>M10</t>
  </si>
  <si>
    <t>SO1</t>
  </si>
  <si>
    <t>SO2</t>
  </si>
  <si>
    <t>SO3</t>
  </si>
  <si>
    <t>altele, care nu pot fi incadrate</t>
  </si>
  <si>
    <t>OS1 IO1</t>
  </si>
  <si>
    <t>OS1 IO2</t>
  </si>
  <si>
    <t>OS1 IO3</t>
  </si>
  <si>
    <t>OS1 IO4</t>
  </si>
  <si>
    <t>OS2 IO1</t>
  </si>
  <si>
    <t>OS2 IO2</t>
  </si>
  <si>
    <t>OS2 IO3</t>
  </si>
  <si>
    <t>OS3 IO1</t>
  </si>
  <si>
    <t>OS3 IO2</t>
  </si>
  <si>
    <t>OS3 IO3</t>
  </si>
  <si>
    <t>OP1</t>
  </si>
  <si>
    <t>OP2</t>
  </si>
  <si>
    <t>OP3</t>
  </si>
  <si>
    <t>ANEXA VII - Acțiuni eligibile pentru sprijin operațional</t>
  </si>
  <si>
    <t xml:space="preserve">ANEXA IV Acțiuni eligibile pentru aplicarea unei rate de cofinanțare mai ridicate </t>
  </si>
  <si>
    <t xml:space="preserve">ANEXA III Lista acțiunilor orientative [...] care urmează să fie sprijinite prin intermediul fondului </t>
  </si>
  <si>
    <t>ACTIUNI indicative prioritati - ANEXA 3, 4 si 7</t>
  </si>
  <si>
    <t>OS1 IR1</t>
  </si>
  <si>
    <t>OS2 IR1</t>
  </si>
  <si>
    <t>OS2 IR2</t>
  </si>
  <si>
    <t>OS3 IR1</t>
  </si>
  <si>
    <t>OS3 IR2</t>
  </si>
  <si>
    <t>OS3 IR3</t>
  </si>
  <si>
    <t>OS3 IR4</t>
  </si>
  <si>
    <t>OS1 IR2</t>
  </si>
  <si>
    <t>OS1 IR3</t>
  </si>
  <si>
    <t>FIȘĂ SINTEZĂ - PROPUNERE PROIECT - CFM Afaceri Interne 2021 -2027</t>
  </si>
  <si>
    <t>consolidarea și dezvoltarea tuturor aspectelor sistemului european comun de azil, inclusiv a dimensiunii sale externe;</t>
  </si>
  <si>
    <t>contribuția la combaterea migrației neregulamentare și asigurarea eficacității returnării și readmisiei în țările terțe.</t>
  </si>
  <si>
    <t>(a) asigurarea unei aplicări uniforme a acquis-ului Uniunii și a priorităților legate de sistemul european comun de azil;</t>
  </si>
  <si>
    <t>(b) sprijinirea capacității sistemelor de azil ale statelor membre în ceea ce privește infrastructurile și serviciile, atunci când este necesar;</t>
  </si>
  <si>
    <t>(c) consolidarea solidarității și a partajării responsabilității între statele membre, în special față de statele membre cele mai afectate de fluxurile migratorii, precum și oferirea de sprijin statelor membre care contribuie la eforturile de solidaritate;</t>
  </si>
  <si>
    <t>(d) consolidarea solidarității și a cooperării cu țările terțe afectate de fluxurile migratorii, inclusiv prin relocare și alte căi legale de obținere a protecției în Uniune, precum și parteneriatul și cooperarea cu țările terțe în scopul gestionării migrației.</t>
  </si>
  <si>
    <t>(a) sprijinirea dezvoltării și a punerii în aplicare a politicilor de promovare a migrației legale, precum și a punerii în aplicare a acquis-ului Uniunii privind migrația legală;</t>
  </si>
  <si>
    <t>(b) promovarea unor măsuri de integrare […] pentru incluziunea socială și economică a resortisanților țărilor terțe, pregătirea participării lor active în societatea-gazdă și a acceptării lor de către aceasta, […] prin implicarea autorităților […] naționale și, în special, regionale sau locale și a organizațiilor societății civile.</t>
  </si>
  <si>
    <t>(b) sprijinirea unei abordări integrate și coordonate a gestionării returnărilor, la nivelul Uniunii și la nivelul statelor membre, și a dezvoltării de capacități pentru o returnare eficace și durabilă, precum și reducerea factorilor care stimulează migrația neregulamentară;</t>
  </si>
  <si>
    <t>(c) sprijinirea returnării voluntare asistate și a reintegrării;</t>
  </si>
  <si>
    <t>(d) consolidarea cooperării cu țările terțe și a capacității acestora de a pune în aplicare acordurile de readmisie și alte acorduri și de a permite returnarea durabilă.</t>
  </si>
  <si>
    <t>stabilirea și dezvoltarea unor strategii naționale în materie de azil, migrație legală, integrare, returnare și migrație neregulamentară;</t>
  </si>
  <si>
    <t>A1.1</t>
  </si>
  <si>
    <t>A1.2</t>
  </si>
  <si>
    <t>crearea unor structuri și sisteme administrative, inclusiv dezvoltarea de sisteme informatice și asigurarea interoperabilității bazelor de date […], crearea de instrumente și formarea personalului, inclusiv a autorităților locale și a altor părți interesate relevante;</t>
  </si>
  <si>
    <t>A1.3</t>
  </si>
  <si>
    <t>elaborarea, monitorizarea și evaluarea politicilor și a procedurilor, inclusiv în ceea ce privește colectarea, […] schimbul de informații și de date și analizarea acestora, […] precum și punerea în aplicare a unor instrumente, metode și indicatori statistici comuni pentru măsurarea progreselor și evaluarea evoluțiilor politicilor;</t>
  </si>
  <si>
    <t>A1.4</t>
  </si>
  <si>
    <t>schimburile de informații, bune practici și strategii, învățarea reciprocă, studiile și cercetarea, dezvoltarea și punerea în aplicare a unor acțiuni și operațiuni comune și înființarea de rețele transnaționale de cooperare;</t>
  </si>
  <si>
    <t>A1.5</t>
  </si>
  <si>
    <t>serviciile de asistență și sprijin care corespund statutului și nevoilor persoanelor în cauză, în special ale grupurilor vulnerabile;</t>
  </si>
  <si>
    <t>A1.6</t>
  </si>
  <si>
    <t>acțiuni menite să sporească gradul de conștientizare al părților interesate și al publicului larg cu privire la politicile în materie de azil, integrare, migrație legală și returnare.</t>
  </si>
  <si>
    <t>furnizarea de ajutor material, inclusiv de asistență la frontieră;</t>
  </si>
  <si>
    <t>desfășurarea procedurilor de azil (adică personal, nevoi operaționale) pentru a se asigura conformitatea cu acquis-ul din domeniul azilului);</t>
  </si>
  <si>
    <t>identificarea solicitanților cu nevoi speciale în materie de procedură sau de primire;</t>
  </si>
  <si>
    <t>crearea sau îmbunătățirea infrastructurii de primire, inclusiv posibila utilizare comună a acestor facilități de către mai multe state membre;</t>
  </si>
  <si>
    <t>consolidarea capacității statelor membre de a colecta, a analiza și a disemina informații privind țara de origine;</t>
  </si>
  <si>
    <t>acțiuni legate de desfășurarea procedurilor care vizează punerea în aplicare a cadrului de relocare [și de admisie umanitară] al Uniunii sau a schemelor naționale de relocare care sunt compatibile cu cadrul de relocare al Uniunii;</t>
  </si>
  <si>
    <t>A1.7</t>
  </si>
  <si>
    <t>transferul solicitanților sau al beneficiarilor de protecție internațională;</t>
  </si>
  <si>
    <t>A1.8</t>
  </si>
  <si>
    <t>consolidarea capacităților țărilor terțe de a îmbunătăți protecția persoanelor care au nevoie de protecție;</t>
  </si>
  <si>
    <t>A1.9</t>
  </si>
  <si>
    <t>crearea, dezvoltarea și îmbunătățirea unor alternative eficace la luarea în custodie publică, în special în ceea ce privește minorii neînsoțiți și familiile.</t>
  </si>
  <si>
    <t>A2.1</t>
  </si>
  <si>
    <t>pachete informative și campanii de sensibilizare cu privire la căile legale de migrație către Uniune, inclusiv cu privire la acquis-ul Uniunii în materie de migrație legală;</t>
  </si>
  <si>
    <t>A2.2</t>
  </si>
  <si>
    <t>dezvoltarea de programe de mobilitate către Uniune, cum ar fi sistemele de migrație circulară sau temporară, inclusiv formarea în scopul creșterii șanselor de angajare;</t>
  </si>
  <si>
    <t>A2.3</t>
  </si>
  <si>
    <t>cooperarea dintre țările terțe și agențiile de recrutare, serviciile de ocupare a forței de muncă și serviciile de imigrație din statele membre;</t>
  </si>
  <si>
    <t>A2.4</t>
  </si>
  <si>
    <t>evaluarea aptitudinilor și a calificărilor dobândite într-o țară terță, precum și transparența și compatibilitatea acestora cu aptitudinile și calificările dintr-un stat membru;</t>
  </si>
  <si>
    <t>A2.5</t>
  </si>
  <si>
    <t>asistența în contextul cererilor de reîntregire a familiei în sensul Directivei 2003/86/CE a Consiliului  ;</t>
  </si>
  <si>
    <t>A2.6</t>
  </si>
  <si>
    <t xml:space="preserve">asistența în ceea ce privește o modificare a statutului resortisanților țărilor terțe aflați deja în situație de ședere legală pe teritoriul unui stat membru, în special în ceea ce privește obținerea unui statut de rezident legal definit la nivelul Uniunii;
</t>
  </si>
  <si>
    <t>A2.7</t>
  </si>
  <si>
    <t>[…] măsuri de integrare, cum ar fi sprijin adaptat la nevoile resortisanților țărilor terțe și programe de integrare axate pe educație, cursuri de limbă și alte cursuri, cum ar fi cursuri de orientare civică precum și de orientare profesională, orientare în materie administrativă și juridică, ghișee unice pentru integrare care să ofere consiliere generală și asistență resortisanților țărilor terțe pe teme precum locuințele, mijloacele de subzistență, asistența medicală și psihologică, etc.;</t>
  </si>
  <si>
    <t>A2.8</t>
  </si>
  <si>
    <t>acțiuni care promovează egalitatea accesului și furnizarea de servicii publice și private destinate resortisanților țărilor terțe, inclusiv adaptarea acestora la nevoile grupului-țintă;</t>
  </si>
  <si>
    <t>A2.9</t>
  </si>
  <si>
    <t>cooperarea dintre organismele guvernamentale și neguvernamentale, în mod integrat, inclusiv prin intermediul centrelor coordonate de sprijin pentru integrare, cum ar fi ghișeele unice;</t>
  </si>
  <si>
    <t>A2.10</t>
  </si>
  <si>
    <t>acțiuni care permit și sprijină integrarea și participarea activă a resortisanților țărilor terțe în societatea-gazdă și acțiuni de promovare a acceptării lor de către aceasta;</t>
  </si>
  <si>
    <t>A2.11</t>
  </si>
  <si>
    <t>promovarea schimburilor și a dialogului între resortisanții țărilor terțe, societatea-gazdă și autoritățile publice, inclusiv prin consultarea resortisanților țărilor terțe, precum și a dialogului intercultural și interreligios.</t>
  </si>
  <si>
    <t>A3.1</t>
  </si>
  <si>
    <t>[…]crearea sau îmbunătățirea infrastructurii de primire sau de cazare, inclusiv posibila utilizare comună a acestor facilități de către mai multe state membre;</t>
  </si>
  <si>
    <t>A3.2</t>
  </si>
  <si>
    <t>introducerea, dezvoltarea și îmbunătățirea unor măsuri alternative eficace la luarea în custodie publică, în special în ceea ce privește minorii neînsoțiți și familiile;</t>
  </si>
  <si>
    <t>A3.3</t>
  </si>
  <si>
    <t>introducerea și consolidarea unor sisteme independente și eficace de monitorizare a returnărilor forțate, astfel cum se prevede la articolul 8 alineatul (6) din Directiva 2008/115/CE  ;</t>
  </si>
  <si>
    <t>A3.4</t>
  </si>
  <si>
    <t>contracararea factorilor care stimulează migrația neregulamentară, inclusiv angajarea migranților în situație neregulamentară, prin efectuarea unor inspecții eficace și adecvate, bazate pe evaluarea riscurilor, formarea personalului, instituirea și punerea în aplicare a unor mecanisme prin care migranții în situație neregulamentară să poată solicita plata sumelor restante și să poată depune plângeri împotriva angajatorilor lor, sau informații și campanii de sensibilizare menite să informeze angajatorii și migranții în situație neregulamentară cu privire la drepturile și obligațiile lor în temeiul Directivei 2009/52/CE  ;</t>
  </si>
  <si>
    <t>A3.5</t>
  </si>
  <si>
    <t>pregătirea returnării, inclusiv a măsurilor care conduc la emiterea de decizii de returnare, identificarea resortisanților țărilor terțe, eliberarea de documente de călătorie și regăsirea familiei;</t>
  </si>
  <si>
    <t>A3.6</t>
  </si>
  <si>
    <t>cooperarea cu autoritățile consulare și cu serviciile de imigrare sau alte autorități și servicii competente din țările terțe în vederea obținerii de documente de călătorie, a facilitării returnării și a asigurării readmisiei, inclusiv prin detașarea de ofițeri de legătură din țări terțe;</t>
  </si>
  <si>
    <t>A3.7</t>
  </si>
  <si>
    <t>asistența pentru returnare, în special pentru returnarea voluntară asistată, și informații cu privire la programele de returnare voluntară asistată;</t>
  </si>
  <si>
    <t>A3.8</t>
  </si>
  <si>
    <t>operațiuni de îndepărtare, inclusiv măsuri aferente, în conformitate cu standardele stabilite în dreptul Uniunii, cu excepția echipamentului coercitiv;</t>
  </si>
  <si>
    <t>A3.9</t>
  </si>
  <si>
    <t>măsuri de sprijinire a returnării și reintegrării durabile a persoanelor returnate, inclusiv stimulente financiare, formare, asistență pentru plasarea pe piața forței de muncă și pentru angajare, precum și sprijin în vederea demarării unor activități economice;</t>
  </si>
  <si>
    <t>A3.10</t>
  </si>
  <si>
    <t>facilități și servicii, în țări terțe, care să asigure cazarea temporară corespunzătoare și primirea la sosire, inclusiv pentru minorii neînsoțiți și pentru alte grupuri vulnerabile, în conformitate cu standardele internaționale;</t>
  </si>
  <si>
    <t>A3.11</t>
  </si>
  <si>
    <t>cooperarea cu țările terțe în materie de combatere a migrației neregulamentare și de returnare și readmisie efectivă a migranților, inclusiv în cadrul punerii în aplicare a acordurilor de readmisie și a altor acorduri;</t>
  </si>
  <si>
    <t>A3.12</t>
  </si>
  <si>
    <t>măsuri destinate sensibilizării cu privire la canalele legale adecvate de imigrare și la riscurile imigrației ilegale;</t>
  </si>
  <si>
    <t>A3.13</t>
  </si>
  <si>
    <t>acordarea de sprijin țărilor terțe și organizarea de acțiuni în aceste țări, inclusiv cu privire la infrastructură, echipamente și alte măsuri, cu condiția ca acestea să [...] ducă [...] la o cooperare eficace între țările terțe, Uniune și statele sale membre în materie de returnare și readmisie.</t>
  </si>
  <si>
    <t>Proiecte care vizează măsuri de integrare puse în aplicare de autoritățile locale și regionale și de organizațiile societății civile;</t>
  </si>
  <si>
    <t>Proiecte care vizează acțiuni de concepere și punere în aplicare a unor alternative eficace la luarea în custodie publică;</t>
  </si>
  <si>
    <t>Proiecte care vizează programe de returnare voluntară asistată și de reintegrare, precum și activități legate de acestea;</t>
  </si>
  <si>
    <t>Proiecte care vizează măsuri destinate persoanelor vulnerabile și solicitanților de protecție internațională cu nevoi speciale în materie de primire și/sau procedură, inclusiv măsuri menite să asigure protecția eficace a copiilor migranți, în special a celor neînsoțiți;</t>
  </si>
  <si>
    <t>Proiecte în țări terțe menite să combată presiunea puternică exercitată de migrație asupra statelor membre.</t>
  </si>
  <si>
    <t>cheltuielile cu personalul;</t>
  </si>
  <si>
    <t>cheltuielile pentru servicii, cum ar fi întreținerea sau înlocuirea echipamentelor sau a sistemelor informatice;</t>
  </si>
  <si>
    <t>cheltuielile pentru servicii, cum ar fi întreținerea sau repararea infrastructurii.</t>
  </si>
  <si>
    <t>Numărul de participanți la activități de formare;</t>
  </si>
  <si>
    <t>Numărul unităților infrastructurii de primire construite/renovate;</t>
  </si>
  <si>
    <t>Numărul de articole de echipament de primire achiziționate.</t>
  </si>
  <si>
    <t>Numărul de solicitanți și de beneficiari de protecție internațională transferați dintr-un stat membru în altul;</t>
  </si>
  <si>
    <t>OS1 IR4</t>
  </si>
  <si>
    <t>Numărul de persoane relocate.</t>
  </si>
  <si>
    <t>Numărul de persoane care au participat la măsuri anterioare plecării;</t>
  </si>
  <si>
    <t>Numărul de autorități locale și regionale care au beneficiat de sprijin pentru a pune în aplicare măsuri de integrare;</t>
  </si>
  <si>
    <t>Numărul de participanți care au urmat un curs de limbă și care, la încheierea cursului, și-au îmbunătățit cu cel puțin un nivel competența lingvistică în limba țării-gazdă, conform Cadrului european comun de referință pentru limbi sau conform sistemului echivalent național.</t>
  </si>
  <si>
    <t>Numărul de echipamente/sisteme informatice achiziționate;</t>
  </si>
  <si>
    <t>Numărul de persoane returnate care au beneficiat de asistență pentru reintegrare.</t>
  </si>
  <si>
    <t>Numărul de locuri din centrele de cazare create;</t>
  </si>
  <si>
    <t>Numărul de locuri din centrele de cazare recondiționate/renovate;</t>
  </si>
  <si>
    <t>Numărul de persoane returnate în mod voluntar;</t>
  </si>
  <si>
    <t>Numărul de persoane returnate îndepărtate;</t>
  </si>
  <si>
    <t>OS3 IR5</t>
  </si>
  <si>
    <t>Numărul de persoane returnate care fac obiectul unor măsuri alternative la luarea în custodie publică.</t>
  </si>
  <si>
    <t>FONDUL AZIL, MIGRAȚIE ȘI INTEGRARE 2021-2027</t>
  </si>
  <si>
    <t xml:space="preserve">Total buget proiect (EURO, inclusiv cofinanțarea națională), din care pe tip de intervenție: </t>
  </si>
  <si>
    <r>
      <t xml:space="preserve">Context și justificarea proiectului </t>
    </r>
    <r>
      <rPr>
        <sz val="9"/>
        <color rgb="FF000000"/>
        <rFont val="Calibri"/>
        <family val="2"/>
      </rPr>
      <t>(max. 2000 caractere cu spatii)</t>
    </r>
  </si>
  <si>
    <r>
      <t xml:space="preserve">Proiectul vizează priorități cu o valoare adăugată europeană clară? </t>
    </r>
    <r>
      <rPr>
        <sz val="9"/>
        <color rgb="FF000000"/>
        <rFont val="Calibri"/>
        <family val="2"/>
      </rPr>
      <t>(max. 1000 caractere cu spatii)</t>
    </r>
  </si>
  <si>
    <r>
      <t xml:space="preserve">Principală măsură de implementare pusă în aplicare prin proiect </t>
    </r>
    <r>
      <rPr>
        <sz val="9"/>
        <color theme="2" tint="-0.749992370372631"/>
        <rFont val="Calibri"/>
        <family val="2"/>
      </rPr>
      <t>(selectati din listă</t>
    </r>
    <r>
      <rPr>
        <sz val="9"/>
        <color rgb="FF000000"/>
        <rFont val="Calibri"/>
        <family val="2"/>
      </rPr>
      <t>)</t>
    </r>
  </si>
  <si>
    <r>
      <t xml:space="preserve">sprijinirea migrației legale către statele membre </t>
    </r>
    <r>
      <rPr>
        <sz val="11"/>
        <color theme="1"/>
        <rFont val="Calibri"/>
        <family val="2"/>
        <scheme val="minor"/>
      </rPr>
      <t>și […] contribuirea la integrarea resortisanților țărilor terțe;</t>
    </r>
  </si>
  <si>
    <t xml:space="preserve">(a) asigurarea unei aplicări uniforme a acquis-ului Uniunii și a priorităților de politică în ceea ce privește infrastructura, procedurile și serviciile; </t>
  </si>
  <si>
    <t>OS1 Sistemul european comun de azil</t>
  </si>
  <si>
    <t>OS2 Migrația legală și integrarea</t>
  </si>
  <si>
    <t>OS3 Returnare</t>
  </si>
  <si>
    <t>Obiectivul de politică</t>
  </si>
  <si>
    <t>TIP INTERVENTIE ACTIUNE</t>
  </si>
  <si>
    <t>INDICATOR DE REALIZARE (OUTPUT)</t>
  </si>
  <si>
    <t>I. SECA</t>
  </si>
  <si>
    <t>Condiții de primire</t>
  </si>
  <si>
    <t>Proceduri de azil</t>
  </si>
  <si>
    <t>Punerea în aplicare a acquis-ului Uniunii</t>
  </si>
  <si>
    <t>Copiii migranți</t>
  </si>
  <si>
    <t>Persoane cu nevoi speciale în materie de primire și procedură</t>
  </si>
  <si>
    <t>Eforturi de solidaritate între statele membre</t>
  </si>
  <si>
    <t>Sprijin operațional</t>
  </si>
  <si>
    <t>Persoanele vulnerabile</t>
  </si>
  <si>
    <t>II. Migrația legală și integrarea</t>
  </si>
  <si>
    <t>Elaborarea unor strategii de integrare</t>
  </si>
  <si>
    <t>Măsuri de integrare - informare și orientare, ghișee unice</t>
  </si>
  <si>
    <t>Măsuri de integrare - cursuri de limbă</t>
  </si>
  <si>
    <t>Măsuri de integrare - cursuri de educație civică și alte cursuri</t>
  </si>
  <si>
    <t>Măsuri de integrare - societatea-gazdă: inserție, participare, schimburi</t>
  </si>
  <si>
    <t>Măsuri de integrare - nevoi de bază</t>
  </si>
  <si>
    <t>Măsuri anterioare plecării</t>
  </si>
  <si>
    <t>Programe de mobilitate</t>
  </si>
  <si>
    <t>Dobândirea dreptului de ședere legală</t>
  </si>
  <si>
    <t>III. Returnare</t>
  </si>
  <si>
    <t>Alternative la luarea în custodie publică</t>
  </si>
  <si>
    <t>Condiții de primire/luare în custodie publică</t>
  </si>
  <si>
    <t xml:space="preserve">Proceduri de returnare </t>
  </si>
  <si>
    <t xml:space="preserve">Returnarea voluntară asistată </t>
  </si>
  <si>
    <t>Asistență pentru reintegrare</t>
  </si>
  <si>
    <t>Operațiuni de îndepărtare/returnare</t>
  </si>
  <si>
    <t>Sistemul de supraveghere a returnării forțate</t>
  </si>
  <si>
    <t>Persoanele vulnerabile/minorii neînsoțiți</t>
  </si>
  <si>
    <t>Măsuri care abordează factorii ce stimulează migrația neregulamentară</t>
  </si>
  <si>
    <t>Relocare [sau admisii umanitare]</t>
  </si>
  <si>
    <t>Persoanele vulnerabile/minorii neînsoțiți (mai ales […] victime ale traficului de persoane)</t>
  </si>
  <si>
    <t>IN0</t>
  </si>
  <si>
    <t>- din care, numărul de participanți care au primit asistență juridică;</t>
  </si>
  <si>
    <t>- din care, numărul de participanți vulnerabili care au beneficiat de asistență;</t>
  </si>
  <si>
    <t>Numărul de participanți care au beneficiat de sprijin;</t>
  </si>
  <si>
    <t>OS1 IO1.1</t>
  </si>
  <si>
    <t>OS1 IO1.2</t>
  </si>
  <si>
    <t>- din care, numărul de participanți care au urmat un curs de orientare.</t>
  </si>
  <si>
    <t>- din care, numărul de participanți care au urmat un curs de limbă;</t>
  </si>
  <si>
    <t>OS2 IO3.1</t>
  </si>
  <si>
    <t>OS2 IO3.2</t>
  </si>
  <si>
    <t>sprijin operational pentru OS2 Migrația legală și integrarea</t>
  </si>
  <si>
    <t>sprijin operational pentru OS3 Returnare</t>
  </si>
  <si>
    <t>sprijin operational pentru OS1 SECA</t>
  </si>
  <si>
    <t>- din care, numărul de locuri renovate/recondiționate pentru minorii neînsoțiți;</t>
  </si>
  <si>
    <t>- din care, numărul de locuri nou-create pentru minorii neînsoțiți;</t>
  </si>
  <si>
    <t>OS1 IR1.1</t>
  </si>
  <si>
    <t>OS1 IR2.1</t>
  </si>
  <si>
    <t>Numărul de locuri renovate/recondiționate în cadrul infrastructurilor de primire;</t>
  </si>
  <si>
    <t>Numărul de locuri nou-create în cadrul infrastructurilor de primire;</t>
  </si>
  <si>
    <t>Numărul de participanți care raportează, după încheierea sprijinului, că activitatea a fost percepută drept benefică pentru integrarea acestora.</t>
  </si>
  <si>
    <t>IN1.1</t>
  </si>
  <si>
    <t>IN1.2</t>
  </si>
  <si>
    <t>IN1.3</t>
  </si>
  <si>
    <t>IN1.4</t>
  </si>
  <si>
    <t>IN1.5</t>
  </si>
  <si>
    <t>IN1.6</t>
  </si>
  <si>
    <t>IN1.7</t>
  </si>
  <si>
    <t>IN1.8</t>
  </si>
  <si>
    <t>IN1.9</t>
  </si>
  <si>
    <t>IN2.1</t>
  </si>
  <si>
    <t>IN2.2</t>
  </si>
  <si>
    <t>IN2.3</t>
  </si>
  <si>
    <t>IN2.4</t>
  </si>
  <si>
    <t>IN2.5</t>
  </si>
  <si>
    <t>IN2.6</t>
  </si>
  <si>
    <t>IN2.7</t>
  </si>
  <si>
    <t>IN2.8</t>
  </si>
  <si>
    <t>IN2.9</t>
  </si>
  <si>
    <t>IN2.10</t>
  </si>
  <si>
    <t>IN2.11</t>
  </si>
  <si>
    <t>IN3.1</t>
  </si>
  <si>
    <t>IN3.2</t>
  </si>
  <si>
    <t>IN3.3</t>
  </si>
  <si>
    <t>IN3.4</t>
  </si>
  <si>
    <t>IN3.5</t>
  </si>
  <si>
    <t>IN3.6</t>
  </si>
  <si>
    <t>IN3.7</t>
  </si>
  <si>
    <t>IN3.8</t>
  </si>
  <si>
    <t>IN3.9</t>
  </si>
  <si>
    <t>IN3.10</t>
  </si>
  <si>
    <r>
      <t xml:space="preserve">Proiectul finanțează acțiuni precum cele menționate în anexele III, IV sau VII din regulament </t>
    </r>
    <r>
      <rPr>
        <sz val="9"/>
        <color theme="2" tint="-0.749992370372631"/>
        <rFont val="Calibri"/>
        <family val="2"/>
      </rPr>
      <t>(selectati din listă)</t>
    </r>
    <r>
      <rPr>
        <b/>
        <sz val="11"/>
        <color rgb="FF000000"/>
        <rFont val="Calibri"/>
        <family val="2"/>
      </rPr>
      <t>?</t>
    </r>
  </si>
  <si>
    <t>Tip de interventie (selectati mai jos din listă)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</si>
</sst>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1"/>
      <color theme="1"/>
      <name val="Calibri"/>
      <family val="2"/>
      <scheme val="minor"/>
    </font>
    <font>
      <b/>
      <sz val="11"/>
      <name val="Calibri"/>
      <family val="2"/>
      <scheme val="minor"/>
    </font>
    <font>
      <sz val="11"/>
      <name val="Calibri"/>
      <family val="2"/>
      <scheme val="minor"/>
    </font>
    <font>
      <b/>
      <sz val="11"/>
      <color rgb="FF000000"/>
      <name val="Calibri"/>
      <family val="2"/>
    </font>
    <font>
      <sz val="8"/>
      <name val="Calibri"/>
      <family val="2"/>
      <charset val="238"/>
      <scheme val="minor"/>
    </font>
    <font>
      <sz val="9"/>
      <color rgb="FF000000"/>
      <name val="Tahoma"/>
      <family val="2"/>
    </font>
    <font>
      <sz val="10"/>
      <color rgb="FF000000"/>
      <name val="Tahoma"/>
      <family val="2"/>
      <charset val="238"/>
    </font>
    <font>
      <b/>
      <sz val="11"/>
      <color theme="1"/>
      <name val="Calibri"/>
      <family val="2"/>
      <scheme val="minor"/>
    </font>
    <font>
      <sz val="11"/>
      <color rgb="FF000000"/>
      <name val="Calibri"/>
      <family val="2"/>
      <scheme val="minor"/>
    </font>
    <font>
      <sz val="10"/>
      <color rgb="FF000000"/>
      <name val="Tahoma"/>
      <family val="2"/>
    </font>
    <font>
      <b/>
      <sz val="16"/>
      <color rgb="FF002060"/>
      <name val="Calibri"/>
      <family val="2"/>
      <scheme val="minor"/>
    </font>
    <font>
      <sz val="9"/>
      <name val="Calibri"/>
      <family val="2"/>
      <scheme val="minor"/>
    </font>
    <font>
      <sz val="9"/>
      <color rgb="FF000000"/>
      <name val="Calibri"/>
      <family val="2"/>
    </font>
    <font>
      <sz val="9"/>
      <color theme="2" tint="-0.749992370372631"/>
      <name val="Calibri"/>
      <family val="2"/>
      <scheme val="minor"/>
    </font>
    <font>
      <sz val="9"/>
      <color theme="2" tint="-0.749992370372631"/>
      <name val="Calibri"/>
      <family val="2"/>
    </font>
    <font>
      <i/>
      <sz val="9"/>
      <color theme="1" tint="0.14999847407452621"/>
      <name val="Calibri"/>
      <family val="2"/>
      <scheme val="minor"/>
    </font>
    <font>
      <b/>
      <sz val="12"/>
      <name val="Calibri"/>
      <family val="2"/>
      <scheme val="minor"/>
    </font>
    <font>
      <sz val="9"/>
      <color indexed="81"/>
      <name val="Tahoma"/>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s>
  <cellStyleXfs count="1">
    <xf numFmtId="0" fontId="0" fillId="0" borderId="0"/>
  </cellStyleXfs>
  <cellXfs count="24">
    <xf numFmtId="0" fontId="0" fillId="0" borderId="0" xfId="0"/>
    <xf numFmtId="0" fontId="0" fillId="0" borderId="0" xfId="0" applyAlignment="1">
      <alignment wrapText="1"/>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11" fillId="0" borderId="0" xfId="0" applyFont="1" applyAlignment="1"/>
    <xf numFmtId="0" fontId="16" fillId="0" borderId="1" xfId="0" applyFont="1" applyBorder="1" applyAlignment="1">
      <alignment horizontal="right" vertical="center" wrapText="1"/>
    </xf>
    <xf numFmtId="0" fontId="8" fillId="2" borderId="0" xfId="0" applyFont="1" applyFill="1" applyAlignment="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1" fillId="2" borderId="0" xfId="0" applyFont="1" applyFill="1" applyAlignment="1">
      <alignment vertical="center"/>
    </xf>
    <xf numFmtId="0" fontId="9" fillId="0" borderId="0" xfId="0" applyFont="1" applyAlignment="1">
      <alignment vertical="center"/>
    </xf>
    <xf numFmtId="0" fontId="2" fillId="3" borderId="0" xfId="0" applyFont="1" applyFill="1" applyAlignment="1">
      <alignment vertical="center"/>
    </xf>
    <xf numFmtId="0" fontId="1" fillId="3" borderId="0" xfId="0" applyFont="1" applyFill="1" applyAlignment="1">
      <alignment vertical="center"/>
    </xf>
    <xf numFmtId="0" fontId="17" fillId="0" borderId="1" xfId="0" applyFont="1" applyBorder="1" applyAlignment="1">
      <alignment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3" fontId="3" fillId="0" borderId="1" xfId="0" applyNumberFormat="1" applyFont="1" applyBorder="1" applyAlignment="1" applyProtection="1">
      <alignment horizontal="left" vertical="center" wrapText="1"/>
      <protection locked="0"/>
    </xf>
    <xf numFmtId="1" fontId="16" fillId="0" borderId="1" xfId="0" applyNumberFormat="1" applyFont="1" applyBorder="1" applyAlignment="1" applyProtection="1">
      <alignment horizontal="left" vertical="center" wrapText="1"/>
      <protection locked="0"/>
    </xf>
    <xf numFmtId="0" fontId="0" fillId="0" borderId="0" xfId="0" quotePrefix="1"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A188-92E0-46E0-BD93-7E73F2CFD3F0}">
  <sheetPr>
    <pageSetUpPr fitToPage="1"/>
  </sheetPr>
  <dimension ref="B2:C27"/>
  <sheetViews>
    <sheetView tabSelected="1" view="pageBreakPreview" topLeftCell="A10" zoomScaleNormal="100" zoomScaleSheetLayoutView="100" workbookViewId="0">
      <selection activeCell="B15" sqref="B15"/>
    </sheetView>
  </sheetViews>
  <sheetFormatPr defaultColWidth="8.85546875" defaultRowHeight="15" x14ac:dyDescent="0.25"/>
  <cols>
    <col min="1" max="1" width="4.28515625" customWidth="1"/>
    <col min="2" max="2" width="32.7109375" customWidth="1"/>
    <col min="3" max="3" width="78" style="1" customWidth="1"/>
    <col min="4" max="4" width="3.42578125" customWidth="1"/>
  </cols>
  <sheetData>
    <row r="2" spans="2:3" ht="21" x14ac:dyDescent="0.35">
      <c r="B2" s="5" t="s">
        <v>70</v>
      </c>
    </row>
    <row r="4" spans="2:3" ht="17.25" customHeight="1" x14ac:dyDescent="0.25">
      <c r="B4" s="2" t="s">
        <v>0</v>
      </c>
      <c r="C4" s="16" t="s">
        <v>179</v>
      </c>
    </row>
    <row r="5" spans="2:3" ht="18" customHeight="1" x14ac:dyDescent="0.25">
      <c r="B5" s="2" t="s">
        <v>17</v>
      </c>
      <c r="C5" s="17"/>
    </row>
    <row r="6" spans="2:3" ht="44.25" customHeight="1" x14ac:dyDescent="0.25">
      <c r="B6" s="2" t="s">
        <v>19</v>
      </c>
      <c r="C6" s="17"/>
    </row>
    <row r="7" spans="2:3" ht="54" customHeight="1" x14ac:dyDescent="0.25">
      <c r="B7" s="2" t="s">
        <v>18</v>
      </c>
      <c r="C7" s="17"/>
    </row>
    <row r="8" spans="2:3" ht="98.25" customHeight="1" x14ac:dyDescent="0.25">
      <c r="B8" s="2" t="s">
        <v>20</v>
      </c>
      <c r="C8" s="17"/>
    </row>
    <row r="9" spans="2:3" ht="30" x14ac:dyDescent="0.25">
      <c r="B9" s="2" t="s">
        <v>14</v>
      </c>
      <c r="C9" s="17"/>
    </row>
    <row r="10" spans="2:3" x14ac:dyDescent="0.25">
      <c r="B10" s="2" t="s">
        <v>15</v>
      </c>
      <c r="C10" s="18"/>
    </row>
    <row r="11" spans="2:3" ht="66.75" customHeight="1" x14ac:dyDescent="0.25">
      <c r="B11" s="3" t="s">
        <v>21</v>
      </c>
      <c r="C11" s="19"/>
    </row>
    <row r="12" spans="2:3" ht="45" x14ac:dyDescent="0.25">
      <c r="B12" s="4" t="s">
        <v>183</v>
      </c>
      <c r="C12" s="19"/>
    </row>
    <row r="13" spans="2:3" ht="55.5" customHeight="1" x14ac:dyDescent="0.25">
      <c r="B13" s="4" t="s">
        <v>273</v>
      </c>
      <c r="C13" s="19"/>
    </row>
    <row r="14" spans="2:3" ht="45" x14ac:dyDescent="0.25">
      <c r="B14" s="2" t="s">
        <v>180</v>
      </c>
      <c r="C14" s="20">
        <f>SUM(C16:C23)</f>
        <v>0</v>
      </c>
    </row>
    <row r="15" spans="2:3" ht="12" customHeight="1" x14ac:dyDescent="0.25">
      <c r="B15" s="6" t="s">
        <v>274</v>
      </c>
      <c r="C15" s="21" t="s">
        <v>16</v>
      </c>
    </row>
    <row r="16" spans="2:3" x14ac:dyDescent="0.25">
      <c r="B16" s="17"/>
      <c r="C16" s="20"/>
    </row>
    <row r="17" spans="2:3" x14ac:dyDescent="0.25">
      <c r="B17" s="17"/>
      <c r="C17" s="20"/>
    </row>
    <row r="18" spans="2:3" x14ac:dyDescent="0.25">
      <c r="B18" s="17"/>
      <c r="C18" s="20"/>
    </row>
    <row r="19" spans="2:3" x14ac:dyDescent="0.25">
      <c r="B19" s="17"/>
      <c r="C19" s="20"/>
    </row>
    <row r="20" spans="2:3" x14ac:dyDescent="0.25">
      <c r="B20" s="17"/>
      <c r="C20" s="20"/>
    </row>
    <row r="21" spans="2:3" x14ac:dyDescent="0.25">
      <c r="B21" s="17"/>
      <c r="C21" s="20"/>
    </row>
    <row r="22" spans="2:3" x14ac:dyDescent="0.25">
      <c r="B22" s="17"/>
      <c r="C22" s="20"/>
    </row>
    <row r="23" spans="2:3" x14ac:dyDescent="0.25">
      <c r="B23" s="17"/>
      <c r="C23" s="20"/>
    </row>
    <row r="24" spans="2:3" ht="57" x14ac:dyDescent="0.25">
      <c r="B24" s="2" t="s">
        <v>22</v>
      </c>
      <c r="C24" s="19"/>
    </row>
    <row r="25" spans="2:3" ht="45" x14ac:dyDescent="0.25">
      <c r="B25" s="2" t="s">
        <v>23</v>
      </c>
      <c r="C25" s="19"/>
    </row>
    <row r="26" spans="2:3" ht="367.5" customHeight="1" x14ac:dyDescent="0.25">
      <c r="B26" s="3" t="s">
        <v>181</v>
      </c>
      <c r="C26" s="17"/>
    </row>
    <row r="27" spans="2:3" ht="191.25" customHeight="1" x14ac:dyDescent="0.25">
      <c r="B27" s="3" t="s">
        <v>182</v>
      </c>
      <c r="C27" s="17"/>
    </row>
  </sheetData>
  <sheetProtection algorithmName="SHA-512" hashValue="7fdmPaOrgtyKA1+Sx6RG2opWa4e6x5VQbbw85l3Wzg+HH1Q6tfIaxbOHk8CcRrq0k1TtrJWEslvWK/T8OZ1Zyg==" saltValue="7DyLA+G0VW9ViPazdKnGWQ==" spinCount="100000" sheet="1" objects="1" scenarios="1" formatCells="0" formatColumns="0" formatRows="0" insertColumns="0" insertRows="0" insertHyperlinks="0" deleteColumns="0" deleteRows="0"/>
  <phoneticPr fontId="5" type="noConversion"/>
  <dataValidations count="7">
    <dataValidation type="textLength" operator="lessThan" showInputMessage="1" showErrorMessage="1" errorTitle="max. 400 caractere cu spatii" error="max. 400 caractere cu spatii" prompt="max. 400 caractere cu spatii" sqref="C7" xr:uid="{4F99F358-0485-421E-AFFE-8FE3217486BC}">
      <formula1>400</formula1>
    </dataValidation>
    <dataValidation type="textLength" operator="lessThan" showInputMessage="1" showErrorMessage="1" errorTitle="max. 200 caractere cu spatii" error="max. 200 caractere cu spatii" prompt="max. 200 caractere cu spatii" sqref="C6" xr:uid="{91415318-38F3-4D06-863E-8034A7C9501E}">
      <formula1>200</formula1>
    </dataValidation>
    <dataValidation type="textLength" operator="lessThan" showInputMessage="1" showErrorMessage="1" errorTitle="max. 1000 caractere cu spatii" error="max. 1000 caractere cu spatii" prompt="max. 1000 caractere cu spatii" sqref="C27" xr:uid="{B833272D-6060-4E38-861B-636799EA8B4B}">
      <formula1>1000</formula1>
    </dataValidation>
    <dataValidation type="textLength" operator="lessThan" showInputMessage="1" showErrorMessage="1" errorTitle="max. 2000 caractere cu spatii" error="max. 2000 caractere cu spatii" prompt="max. 2000 caractere cu spatii" sqref="C26" xr:uid="{D7ABE4FA-2C4E-4573-86ED-203BC3217724}">
      <formula1>2000</formula1>
    </dataValidation>
    <dataValidation type="textLength" operator="lessThan" showInputMessage="1" showErrorMessage="1" errorTitle="max. 500 caractere cu spatii" error="max. 500 caractere cu spatii" promptTitle="max. 500 caractere cu spatii" prompt="max. 500 caractere cu spatii" sqref="C8" xr:uid="{B74899AF-C30A-483A-9C83-C0156682DD16}">
      <formula1>500</formula1>
    </dataValidation>
    <dataValidation type="list" allowBlank="1" showInputMessage="1" showErrorMessage="1" sqref="C10" xr:uid="{F6594470-F141-43FF-9A50-7ACC0EE0C431}">
      <formula1>"2021,2022,2023,2024,2025,2026,2027,2028"</formula1>
    </dataValidation>
    <dataValidation type="whole" operator="notEqual" allowBlank="1" showInputMessage="1" showErrorMessage="1" sqref="C9 C16:C23" xr:uid="{74E1EA86-BA92-4469-A121-58857C6649AA}">
      <formula1>0</formula1>
    </dataValidation>
  </dataValidations>
  <pageMargins left="0.78740157480314965" right="0.78740157480314965" top="0.78740157480314965" bottom="0.78740157480314965" header="0.11811023622047245" footer="0.11811023622047245"/>
  <pageSetup paperSize="9" scale="71" fitToHeight="0"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ati din lista" error="selectati din lista" promptTitle="selectati din lista" prompt="selectati din lista" xr:uid="{EC74B7EC-0B1F-46A9-ACC1-BC96914D872E}">
          <x14:formula1>
            <xm:f>tip_int_indicatori!$C$2:$C$35</xm:f>
          </x14:formula1>
          <xm:sqref>B16:B23</xm:sqref>
        </x14:dataValidation>
        <x14:dataValidation type="list" allowBlank="1" showInputMessage="1" showErrorMessage="1" errorTitle="selectati din lista" error="selectati din lista" promptTitle="selectati din lista" prompt="selectati din lista" xr:uid="{062DE68D-2685-420A-AF62-C50DF4F127AA}">
          <x14:formula1>
            <xm:f>tip_int_indicatori!$C$55:$C$70</xm:f>
          </x14:formula1>
          <xm:sqref>C25</xm:sqref>
        </x14:dataValidation>
        <x14:dataValidation type="list" allowBlank="1" showInputMessage="1" showErrorMessage="1" errorTitle="selectati din lista" error="selectati din lista" promptTitle="selectati din lista" prompt="selectati din lista" xr:uid="{9EF46F0F-1A15-4D4E-B94F-BDC1D8A1D898}">
          <x14:formula1>
            <xm:f>obiective_masuri_act!$C$2:$C$7</xm:f>
          </x14:formula1>
          <xm:sqref>C11</xm:sqref>
        </x14:dataValidation>
        <x14:dataValidation type="list" allowBlank="1" showInputMessage="1" showErrorMessage="1" errorTitle="selectati din lista" error="selectati din lista" promptTitle="selectati din lista" prompt="selectati din lista" xr:uid="{6D06FA97-C3EB-CD45-8FC3-D29D6D2A3BA2}">
          <x14:formula1>
            <xm:f>obiective_masuri_act!$C$24:$C$77</xm:f>
          </x14:formula1>
          <xm:sqref>C13</xm:sqref>
        </x14:dataValidation>
        <x14:dataValidation type="list" allowBlank="1" showInputMessage="1" showErrorMessage="1" errorTitle="selectati din lista" error="selectati din lista" promptTitle="selectati din lista" prompt="selectati din lista" xr:uid="{B8211B3E-D71B-264A-BDC3-DA6FC7D876D3}">
          <x14:formula1>
            <xm:f>obiective_masuri_act!$C$10:$C$21</xm:f>
          </x14:formula1>
          <xm:sqref>C12</xm:sqref>
        </x14:dataValidation>
        <x14:dataValidation type="list" allowBlank="1" showInputMessage="1" showErrorMessage="1" errorTitle="selectati din lista" error="selectati din lista" promptTitle="selectati din lista" prompt="selectati din lista" xr:uid="{6C85F421-8F68-4017-9424-A2D1ABDCA12D}">
          <x14:formula1>
            <xm:f>tip_int_indicatori!$C$37:$C$53</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A5034-6DA3-4B04-A0DF-EA6CBBAE710C}">
  <dimension ref="A1:C84"/>
  <sheetViews>
    <sheetView topLeftCell="A46" workbookViewId="0">
      <selection activeCell="B79" sqref="B79"/>
    </sheetView>
  </sheetViews>
  <sheetFormatPr defaultColWidth="8.85546875" defaultRowHeight="15" x14ac:dyDescent="0.25"/>
  <cols>
    <col min="1" max="1" width="5.85546875" style="8" customWidth="1"/>
    <col min="2" max="2" width="109.28515625" style="9" customWidth="1"/>
    <col min="3" max="3" width="8.85546875" style="8" hidden="1" customWidth="1"/>
    <col min="4" max="16384" width="8.85546875" style="8"/>
  </cols>
  <sheetData>
    <row r="1" spans="1:3" x14ac:dyDescent="0.25">
      <c r="A1" s="7" t="s">
        <v>1</v>
      </c>
      <c r="B1" s="12"/>
    </row>
    <row r="2" spans="1:3" x14ac:dyDescent="0.25">
      <c r="A2" s="8" t="s">
        <v>27</v>
      </c>
      <c r="B2" s="13" t="s">
        <v>71</v>
      </c>
      <c r="C2" s="8" t="str">
        <f t="shared" ref="C2:C7" si="0">IF(ISBLANK(B2),"",_xlfn.TEXTJOIN(" - ",TRUE,A2:B2))</f>
        <v>OS1 - consolidarea și dezvoltarea tuturor aspectelor sistemului european comun de azil, inclusiv a dimensiunii sale externe;</v>
      </c>
    </row>
    <row r="3" spans="1:3" x14ac:dyDescent="0.25">
      <c r="A3" s="8" t="s">
        <v>28</v>
      </c>
      <c r="B3" s="13" t="s">
        <v>184</v>
      </c>
      <c r="C3" s="8" t="str">
        <f t="shared" si="0"/>
        <v>OS2 - sprijinirea migrației legale către statele membre și […] contribuirea la integrarea resortisanților țărilor terțe;</v>
      </c>
    </row>
    <row r="4" spans="1:3" x14ac:dyDescent="0.25">
      <c r="A4" s="8" t="s">
        <v>29</v>
      </c>
      <c r="B4" s="13" t="s">
        <v>72</v>
      </c>
      <c r="C4" s="8" t="str">
        <f t="shared" si="0"/>
        <v>OS3 - contribuția la combaterea migrației neregulamentare și asigurarea eficacității returnării și readmisiei în țările terțe.</v>
      </c>
    </row>
    <row r="5" spans="1:3" x14ac:dyDescent="0.25">
      <c r="A5" s="8" t="s">
        <v>40</v>
      </c>
      <c r="B5" s="13" t="s">
        <v>235</v>
      </c>
      <c r="C5" s="8" t="str">
        <f t="shared" si="0"/>
        <v>SO1 - sprijin operational pentru OS1 SECA</v>
      </c>
    </row>
    <row r="6" spans="1:3" x14ac:dyDescent="0.25">
      <c r="A6" s="8" t="s">
        <v>41</v>
      </c>
      <c r="B6" s="13" t="s">
        <v>233</v>
      </c>
      <c r="C6" s="8" t="str">
        <f t="shared" si="0"/>
        <v>SO2 - sprijin operational pentru OS2 Migrația legală și integrarea</v>
      </c>
    </row>
    <row r="7" spans="1:3" x14ac:dyDescent="0.25">
      <c r="A7" s="8" t="s">
        <v>42</v>
      </c>
      <c r="B7" s="13" t="s">
        <v>234</v>
      </c>
      <c r="C7" s="8" t="str">
        <f t="shared" si="0"/>
        <v>SO3 - sprijin operational pentru OS3 Returnare</v>
      </c>
    </row>
    <row r="8" spans="1:3" x14ac:dyDescent="0.25">
      <c r="A8" s="7" t="s">
        <v>2</v>
      </c>
      <c r="B8" s="12"/>
    </row>
    <row r="9" spans="1:3" x14ac:dyDescent="0.25">
      <c r="A9" s="14" t="s">
        <v>186</v>
      </c>
      <c r="B9" s="15"/>
    </row>
    <row r="10" spans="1:3" x14ac:dyDescent="0.25">
      <c r="A10" s="8" t="s">
        <v>30</v>
      </c>
      <c r="B10" s="9" t="s">
        <v>73</v>
      </c>
      <c r="C10" s="8" t="str">
        <f t="shared" ref="C10:C20" si="1">IF(ISBLANK(B10),"",_xlfn.TEXTJOIN(" - ",TRUE,A10:B10))</f>
        <v>M1 - (a) asigurarea unei aplicări uniforme a acquis-ului Uniunii și a priorităților legate de sistemul european comun de azil;</v>
      </c>
    </row>
    <row r="11" spans="1:3" x14ac:dyDescent="0.25">
      <c r="A11" s="8" t="s">
        <v>31</v>
      </c>
      <c r="B11" s="9" t="s">
        <v>74</v>
      </c>
      <c r="C11" s="8" t="str">
        <f t="shared" si="1"/>
        <v>M2 - (b) sprijinirea capacității sistemelor de azil ale statelor membre în ceea ce privește infrastructurile și serviciile, atunci când este necesar;</v>
      </c>
    </row>
    <row r="12" spans="1:3" x14ac:dyDescent="0.25">
      <c r="A12" s="8" t="s">
        <v>32</v>
      </c>
      <c r="B12" s="9" t="s">
        <v>75</v>
      </c>
      <c r="C12" s="8" t="str">
        <f t="shared" si="1"/>
        <v>M3 - (c) consolidarea solidarității și a partajării responsabilității între statele membre, în special față de statele membre cele mai afectate de fluxurile migratorii, precum și oferirea de sprijin statelor membre care contribuie la eforturile de solidaritate;</v>
      </c>
    </row>
    <row r="13" spans="1:3" x14ac:dyDescent="0.25">
      <c r="A13" s="8" t="s">
        <v>33</v>
      </c>
      <c r="B13" s="9" t="s">
        <v>76</v>
      </c>
      <c r="C13" s="8" t="str">
        <f t="shared" si="1"/>
        <v>M4 - (d) consolidarea solidarității și a cooperării cu țările terțe afectate de fluxurile migratorii, inclusiv prin relocare și alte căi legale de obținere a protecției în Uniune, precum și parteneriatul și cooperarea cu țările terțe în scopul gestionării migrației.</v>
      </c>
    </row>
    <row r="14" spans="1:3" x14ac:dyDescent="0.25">
      <c r="A14" s="11" t="s">
        <v>187</v>
      </c>
    </row>
    <row r="15" spans="1:3" x14ac:dyDescent="0.25">
      <c r="A15" s="8" t="s">
        <v>34</v>
      </c>
      <c r="B15" s="9" t="s">
        <v>77</v>
      </c>
      <c r="C15" s="8" t="str">
        <f t="shared" si="1"/>
        <v>M5 - (a) sprijinirea dezvoltării și a punerii în aplicare a politicilor de promovare a migrației legale, precum și a punerii în aplicare a acquis-ului Uniunii privind migrația legală;</v>
      </c>
    </row>
    <row r="16" spans="1:3" x14ac:dyDescent="0.25">
      <c r="A16" s="8" t="s">
        <v>35</v>
      </c>
      <c r="B16" s="9" t="s">
        <v>78</v>
      </c>
      <c r="C16" s="8" t="str">
        <f t="shared" si="1"/>
        <v>M6 - (b) promovarea unor măsuri de integrare […] pentru incluziunea socială și economică a resortisanților țărilor terțe, pregătirea participării lor active în societatea-gazdă și a acceptării lor de către aceasta, […] prin implicarea autorităților […] naționale și, în special, regionale sau locale și a organizațiilor societății civile.</v>
      </c>
    </row>
    <row r="17" spans="1:3" x14ac:dyDescent="0.25">
      <c r="A17" s="11" t="s">
        <v>188</v>
      </c>
    </row>
    <row r="18" spans="1:3" x14ac:dyDescent="0.25">
      <c r="A18" s="8" t="s">
        <v>36</v>
      </c>
      <c r="B18" s="9" t="s">
        <v>185</v>
      </c>
      <c r="C18" s="8" t="str">
        <f t="shared" si="1"/>
        <v xml:space="preserve">M7 - (a) asigurarea unei aplicări uniforme a acquis-ului Uniunii și a priorităților de politică în ceea ce privește infrastructura, procedurile și serviciile; </v>
      </c>
    </row>
    <row r="19" spans="1:3" x14ac:dyDescent="0.25">
      <c r="A19" s="8" t="s">
        <v>37</v>
      </c>
      <c r="B19" s="9" t="s">
        <v>79</v>
      </c>
      <c r="C19" s="8" t="str">
        <f t="shared" si="1"/>
        <v>M8 - (b) sprijinirea unei abordări integrate și coordonate a gestionării returnărilor, la nivelul Uniunii și la nivelul statelor membre, și a dezvoltării de capacități pentru o returnare eficace și durabilă, precum și reducerea factorilor care stimulează migrația neregulamentară;</v>
      </c>
    </row>
    <row r="20" spans="1:3" x14ac:dyDescent="0.25">
      <c r="A20" s="8" t="s">
        <v>38</v>
      </c>
      <c r="B20" s="9" t="s">
        <v>80</v>
      </c>
      <c r="C20" s="8" t="str">
        <f t="shared" si="1"/>
        <v>M9 - (c) sprijinirea returnării voluntare asistate și a reintegrării;</v>
      </c>
    </row>
    <row r="21" spans="1:3" x14ac:dyDescent="0.25">
      <c r="A21" s="8" t="s">
        <v>39</v>
      </c>
      <c r="B21" s="9" t="s">
        <v>81</v>
      </c>
      <c r="C21" s="8" t="str">
        <f>IF(ISBLANK(B21),"",_xlfn.TEXTJOIN(" - ",TRUE,A21:B21))</f>
        <v>M10 - (d) consolidarea cooperării cu țările terțe și a capacității acestora de a pune în aplicare acordurile de readmisie și alte acorduri și de a permite returnarea durabilă.</v>
      </c>
    </row>
    <row r="22" spans="1:3" x14ac:dyDescent="0.25">
      <c r="A22" s="7" t="s">
        <v>60</v>
      </c>
      <c r="B22" s="12"/>
    </row>
    <row r="23" spans="1:3" x14ac:dyDescent="0.25">
      <c r="A23" s="11" t="s">
        <v>59</v>
      </c>
    </row>
    <row r="24" spans="1:3" x14ac:dyDescent="0.25">
      <c r="A24" s="8" t="s">
        <v>24</v>
      </c>
      <c r="B24" s="9" t="s">
        <v>26</v>
      </c>
      <c r="C24" s="8" t="str">
        <f>IF(ISBLANK(B24),"",_xlfn.TEXTJOIN(" - ",TRUE,A24:B24))</f>
        <v>A0 - altele</v>
      </c>
    </row>
    <row r="25" spans="1:3" x14ac:dyDescent="0.25">
      <c r="A25" s="14" t="s">
        <v>189</v>
      </c>
    </row>
    <row r="26" spans="1:3" x14ac:dyDescent="0.25">
      <c r="A26" s="8" t="s">
        <v>25</v>
      </c>
      <c r="B26" s="9" t="s">
        <v>82</v>
      </c>
      <c r="C26" s="8" t="str">
        <f t="shared" ref="C26:C73" si="2">IF(ISBLANK(B26),"",_xlfn.TEXTJOIN(" - ",TRUE,A26:B26))</f>
        <v>A1 - stabilirea și dezvoltarea unor strategii naționale în materie de azil, migrație legală, integrare, returnare și migrație neregulamentară;</v>
      </c>
    </row>
    <row r="27" spans="1:3" x14ac:dyDescent="0.25">
      <c r="A27" s="8" t="s">
        <v>3</v>
      </c>
      <c r="B27" s="9" t="s">
        <v>85</v>
      </c>
      <c r="C27" s="8" t="str">
        <f t="shared" si="2"/>
        <v>A2 - crearea unor structuri și sisteme administrative, inclusiv dezvoltarea de sisteme informatice și asigurarea interoperabilității bazelor de date […], crearea de instrumente și formarea personalului, inclusiv a autorităților locale și a altor părți interesate relevante;</v>
      </c>
    </row>
    <row r="28" spans="1:3" x14ac:dyDescent="0.25">
      <c r="A28" s="8" t="s">
        <v>4</v>
      </c>
      <c r="B28" s="9" t="s">
        <v>87</v>
      </c>
      <c r="C28" s="8" t="str">
        <f t="shared" si="2"/>
        <v>A3 - elaborarea, monitorizarea și evaluarea politicilor și a procedurilor, inclusiv în ceea ce privește colectarea, […] schimbul de informații și de date și analizarea acestora, […] precum și punerea în aplicare a unor instrumente, metode și indicatori statistici comuni pentru măsurarea progreselor și evaluarea evoluțiilor politicilor;</v>
      </c>
    </row>
    <row r="29" spans="1:3" x14ac:dyDescent="0.25">
      <c r="A29" s="8" t="s">
        <v>5</v>
      </c>
      <c r="B29" s="9" t="s">
        <v>89</v>
      </c>
      <c r="C29" s="8" t="str">
        <f t="shared" si="2"/>
        <v>A4 - schimburile de informații, bune practici și strategii, învățarea reciprocă, studiile și cercetarea, dezvoltarea și punerea în aplicare a unor acțiuni și operațiuni comune și înființarea de rețele transnaționale de cooperare;</v>
      </c>
    </row>
    <row r="30" spans="1:3" x14ac:dyDescent="0.25">
      <c r="A30" s="8" t="s">
        <v>6</v>
      </c>
      <c r="B30" s="9" t="s">
        <v>91</v>
      </c>
      <c r="C30" s="8" t="str">
        <f t="shared" si="2"/>
        <v>A5 - serviciile de asistență și sprijin care corespund statutului și nevoilor persoanelor în cauză, în special ale grupurilor vulnerabile;</v>
      </c>
    </row>
    <row r="31" spans="1:3" x14ac:dyDescent="0.25">
      <c r="A31" s="8" t="s">
        <v>7</v>
      </c>
      <c r="B31" s="9" t="s">
        <v>93</v>
      </c>
      <c r="C31" s="8" t="str">
        <f t="shared" si="2"/>
        <v>A6 - acțiuni menite să sporească gradul de conștientizare al părților interesate și al publicului larg cu privire la politicile în materie de azil, integrare, migrație legală și returnare.</v>
      </c>
    </row>
    <row r="32" spans="1:3" x14ac:dyDescent="0.25">
      <c r="A32" s="14" t="s">
        <v>186</v>
      </c>
    </row>
    <row r="33" spans="1:3" x14ac:dyDescent="0.25">
      <c r="A33" s="8" t="s">
        <v>83</v>
      </c>
      <c r="B33" s="9" t="s">
        <v>94</v>
      </c>
      <c r="C33" s="8" t="str">
        <f t="shared" si="2"/>
        <v>A1.1 - furnizarea de ajutor material, inclusiv de asistență la frontieră;</v>
      </c>
    </row>
    <row r="34" spans="1:3" x14ac:dyDescent="0.25">
      <c r="A34" s="8" t="s">
        <v>84</v>
      </c>
      <c r="B34" s="9" t="s">
        <v>95</v>
      </c>
      <c r="C34" s="8" t="str">
        <f t="shared" si="2"/>
        <v>A1.2 - desfășurarea procedurilor de azil (adică personal, nevoi operaționale) pentru a se asigura conformitatea cu acquis-ul din domeniul azilului);</v>
      </c>
    </row>
    <row r="35" spans="1:3" x14ac:dyDescent="0.25">
      <c r="A35" s="8" t="s">
        <v>86</v>
      </c>
      <c r="B35" s="9" t="s">
        <v>96</v>
      </c>
      <c r="C35" s="8" t="str">
        <f t="shared" si="2"/>
        <v>A1.3 - identificarea solicitanților cu nevoi speciale în materie de procedură sau de primire;</v>
      </c>
    </row>
    <row r="36" spans="1:3" x14ac:dyDescent="0.25">
      <c r="A36" s="8" t="s">
        <v>88</v>
      </c>
      <c r="B36" s="9" t="s">
        <v>97</v>
      </c>
      <c r="C36" s="8" t="str">
        <f t="shared" si="2"/>
        <v>A1.4 - crearea sau îmbunătățirea infrastructurii de primire, inclusiv posibila utilizare comună a acestor facilități de către mai multe state membre;</v>
      </c>
    </row>
    <row r="37" spans="1:3" x14ac:dyDescent="0.25">
      <c r="A37" s="8" t="s">
        <v>90</v>
      </c>
      <c r="B37" s="9" t="s">
        <v>98</v>
      </c>
      <c r="C37" s="8" t="str">
        <f t="shared" si="2"/>
        <v>A1.5 - consolidarea capacității statelor membre de a colecta, a analiza și a disemina informații privind țara de origine;</v>
      </c>
    </row>
    <row r="38" spans="1:3" x14ac:dyDescent="0.25">
      <c r="A38" s="8" t="s">
        <v>92</v>
      </c>
      <c r="B38" s="9" t="s">
        <v>99</v>
      </c>
      <c r="C38" s="8" t="str">
        <f t="shared" si="2"/>
        <v>A1.6 - acțiuni legate de desfășurarea procedurilor care vizează punerea în aplicare a cadrului de relocare [și de admisie umanitară] al Uniunii sau a schemelor naționale de relocare care sunt compatibile cu cadrul de relocare al Uniunii;</v>
      </c>
    </row>
    <row r="39" spans="1:3" x14ac:dyDescent="0.25">
      <c r="A39" s="8" t="s">
        <v>100</v>
      </c>
      <c r="B39" s="9" t="s">
        <v>101</v>
      </c>
      <c r="C39" s="8" t="str">
        <f t="shared" si="2"/>
        <v>A1.7 - transferul solicitanților sau al beneficiarilor de protecție internațională;</v>
      </c>
    </row>
    <row r="40" spans="1:3" x14ac:dyDescent="0.25">
      <c r="A40" s="8" t="s">
        <v>102</v>
      </c>
      <c r="B40" s="9" t="s">
        <v>103</v>
      </c>
      <c r="C40" s="8" t="str">
        <f t="shared" si="2"/>
        <v>A1.8 - consolidarea capacităților țărilor terțe de a îmbunătăți protecția persoanelor care au nevoie de protecție;</v>
      </c>
    </row>
    <row r="41" spans="1:3" x14ac:dyDescent="0.25">
      <c r="A41" s="8" t="s">
        <v>104</v>
      </c>
      <c r="B41" s="9" t="s">
        <v>105</v>
      </c>
      <c r="C41" s="8" t="str">
        <f t="shared" si="2"/>
        <v>A1.9 - crearea, dezvoltarea și îmbunătățirea unor alternative eficace la luarea în custodie publică, în special în ceea ce privește minorii neînsoțiți și familiile.</v>
      </c>
    </row>
    <row r="42" spans="1:3" x14ac:dyDescent="0.25">
      <c r="A42" s="11" t="s">
        <v>187</v>
      </c>
    </row>
    <row r="43" spans="1:3" x14ac:dyDescent="0.25">
      <c r="A43" s="8" t="s">
        <v>106</v>
      </c>
      <c r="B43" s="9" t="s">
        <v>107</v>
      </c>
      <c r="C43" s="8" t="str">
        <f t="shared" si="2"/>
        <v>A2.1 - pachete informative și campanii de sensibilizare cu privire la căile legale de migrație către Uniune, inclusiv cu privire la acquis-ul Uniunii în materie de migrație legală;</v>
      </c>
    </row>
    <row r="44" spans="1:3" x14ac:dyDescent="0.25">
      <c r="A44" s="8" t="s">
        <v>108</v>
      </c>
      <c r="B44" s="9" t="s">
        <v>109</v>
      </c>
      <c r="C44" s="8" t="str">
        <f t="shared" si="2"/>
        <v>A2.2 - dezvoltarea de programe de mobilitate către Uniune, cum ar fi sistemele de migrație circulară sau temporară, inclusiv formarea în scopul creșterii șanselor de angajare;</v>
      </c>
    </row>
    <row r="45" spans="1:3" x14ac:dyDescent="0.25">
      <c r="A45" s="8" t="s">
        <v>110</v>
      </c>
      <c r="B45" s="9" t="s">
        <v>111</v>
      </c>
      <c r="C45" s="8" t="str">
        <f t="shared" si="2"/>
        <v>A2.3 - cooperarea dintre țările terțe și agențiile de recrutare, serviciile de ocupare a forței de muncă și serviciile de imigrație din statele membre;</v>
      </c>
    </row>
    <row r="46" spans="1:3" x14ac:dyDescent="0.25">
      <c r="A46" s="8" t="s">
        <v>112</v>
      </c>
      <c r="B46" s="9" t="s">
        <v>113</v>
      </c>
      <c r="C46" s="8" t="str">
        <f t="shared" si="2"/>
        <v>A2.4 - evaluarea aptitudinilor și a calificărilor dobândite într-o țară terță, precum și transparența și compatibilitatea acestora cu aptitudinile și calificările dintr-un stat membru;</v>
      </c>
    </row>
    <row r="47" spans="1:3" x14ac:dyDescent="0.25">
      <c r="A47" s="8" t="s">
        <v>114</v>
      </c>
      <c r="B47" s="9" t="s">
        <v>115</v>
      </c>
      <c r="C47" s="8" t="str">
        <f t="shared" si="2"/>
        <v>A2.5 - asistența în contextul cererilor de reîntregire a familiei în sensul Directivei 2003/86/CE a Consiliului  ;</v>
      </c>
    </row>
    <row r="48" spans="1:3" x14ac:dyDescent="0.25">
      <c r="A48" s="8" t="s">
        <v>116</v>
      </c>
      <c r="B48" s="9" t="s">
        <v>117</v>
      </c>
      <c r="C48" s="8" t="str">
        <f t="shared" si="2"/>
        <v xml:space="preserve">A2.6 - asistența în ceea ce privește o modificare a statutului resortisanților țărilor terțe aflați deja în situație de ședere legală pe teritoriul unui stat membru, în special în ceea ce privește obținerea unui statut de rezident legal definit la nivelul Uniunii;
</v>
      </c>
    </row>
    <row r="49" spans="1:3" x14ac:dyDescent="0.25">
      <c r="A49" s="8" t="s">
        <v>118</v>
      </c>
      <c r="B49" s="9" t="s">
        <v>119</v>
      </c>
      <c r="C49" s="8" t="str">
        <f t="shared" si="2"/>
        <v>A2.7 - […] măsuri de integrare, cum ar fi sprijin adaptat la nevoile resortisanților țărilor terțe și programe de integrare axate pe educație, cursuri de limbă și alte cursuri, cum ar fi cursuri de orientare civică precum și de orientare profesională, orientare în materie administrativă și juridică, ghișee unice pentru integrare care să ofere consiliere generală și asistență resortisanților țărilor terțe pe teme precum locuințele, mijloacele de subzistență, asistența medicală și psihologică, etc.;</v>
      </c>
    </row>
    <row r="50" spans="1:3" x14ac:dyDescent="0.25">
      <c r="A50" s="8" t="s">
        <v>120</v>
      </c>
      <c r="B50" s="9" t="s">
        <v>121</v>
      </c>
      <c r="C50" s="8" t="str">
        <f t="shared" si="2"/>
        <v>A2.8 - acțiuni care promovează egalitatea accesului și furnizarea de servicii publice și private destinate resortisanților țărilor terțe, inclusiv adaptarea acestora la nevoile grupului-țintă;</v>
      </c>
    </row>
    <row r="51" spans="1:3" x14ac:dyDescent="0.25">
      <c r="A51" s="8" t="s">
        <v>122</v>
      </c>
      <c r="B51" s="9" t="s">
        <v>123</v>
      </c>
      <c r="C51" s="8" t="str">
        <f t="shared" si="2"/>
        <v>A2.9 - cooperarea dintre organismele guvernamentale și neguvernamentale, în mod integrat, inclusiv prin intermediul centrelor coordonate de sprijin pentru integrare, cum ar fi ghișeele unice;</v>
      </c>
    </row>
    <row r="52" spans="1:3" x14ac:dyDescent="0.25">
      <c r="A52" s="8" t="s">
        <v>124</v>
      </c>
      <c r="B52" s="9" t="s">
        <v>125</v>
      </c>
      <c r="C52" s="8" t="str">
        <f t="shared" si="2"/>
        <v>A2.10 - acțiuni care permit și sprijină integrarea și participarea activă a resortisanților țărilor terțe în societatea-gazdă și acțiuni de promovare a acceptării lor de către aceasta;</v>
      </c>
    </row>
    <row r="53" spans="1:3" x14ac:dyDescent="0.25">
      <c r="A53" s="8" t="s">
        <v>126</v>
      </c>
      <c r="B53" s="9" t="s">
        <v>127</v>
      </c>
      <c r="C53" s="8" t="str">
        <f t="shared" si="2"/>
        <v>A2.11 - promovarea schimburilor și a dialogului între resortisanții țărilor terțe, societatea-gazdă și autoritățile publice, inclusiv prin consultarea resortisanților țărilor terțe, precum și a dialogului intercultural și interreligios.</v>
      </c>
    </row>
    <row r="54" spans="1:3" x14ac:dyDescent="0.25">
      <c r="A54" s="11" t="s">
        <v>188</v>
      </c>
    </row>
    <row r="55" spans="1:3" x14ac:dyDescent="0.25">
      <c r="A55" s="8" t="s">
        <v>128</v>
      </c>
      <c r="B55" s="9" t="s">
        <v>129</v>
      </c>
      <c r="C55" s="8" t="str">
        <f t="shared" si="2"/>
        <v>A3.1 - […]crearea sau îmbunătățirea infrastructurii de primire sau de cazare, inclusiv posibila utilizare comună a acestor facilități de către mai multe state membre;</v>
      </c>
    </row>
    <row r="56" spans="1:3" x14ac:dyDescent="0.25">
      <c r="A56" s="8" t="s">
        <v>130</v>
      </c>
      <c r="B56" s="9" t="s">
        <v>131</v>
      </c>
      <c r="C56" s="8" t="str">
        <f t="shared" si="2"/>
        <v>A3.2 - introducerea, dezvoltarea și îmbunătățirea unor măsuri alternative eficace la luarea în custodie publică, în special în ceea ce privește minorii neînsoțiți și familiile;</v>
      </c>
    </row>
    <row r="57" spans="1:3" x14ac:dyDescent="0.25">
      <c r="A57" s="8" t="s">
        <v>132</v>
      </c>
      <c r="B57" s="9" t="s">
        <v>133</v>
      </c>
      <c r="C57" s="8" t="str">
        <f t="shared" si="2"/>
        <v>A3.3 - introducerea și consolidarea unor sisteme independente și eficace de monitorizare a returnărilor forțate, astfel cum se prevede la articolul 8 alineatul (6) din Directiva 2008/115/CE  ;</v>
      </c>
    </row>
    <row r="58" spans="1:3" x14ac:dyDescent="0.25">
      <c r="A58" s="8" t="s">
        <v>134</v>
      </c>
      <c r="B58" s="9" t="s">
        <v>135</v>
      </c>
      <c r="C58" s="8" t="str">
        <f t="shared" si="2"/>
        <v>A3.4 - contracararea factorilor care stimulează migrația neregulamentară, inclusiv angajarea migranților în situație neregulamentară, prin efectuarea unor inspecții eficace și adecvate, bazate pe evaluarea riscurilor, formarea personalului, instituirea și punerea în aplicare a unor mecanisme prin care migranții în situație neregulamentară să poată solicita plata sumelor restante și să poată depune plângeri împotriva angajatorilor lor, sau informații și campanii de sensibilizare menite să informeze angajatorii și migranții în situație neregulamentară cu privire la drepturile și obligațiile lor în temeiul Directivei 2009/52/CE  ;</v>
      </c>
    </row>
    <row r="59" spans="1:3" x14ac:dyDescent="0.25">
      <c r="A59" s="8" t="s">
        <v>136</v>
      </c>
      <c r="B59" s="9" t="s">
        <v>137</v>
      </c>
      <c r="C59" s="8" t="str">
        <f t="shared" si="2"/>
        <v>A3.5 - pregătirea returnării, inclusiv a măsurilor care conduc la emiterea de decizii de returnare, identificarea resortisanților țărilor terțe, eliberarea de documente de călătorie și regăsirea familiei;</v>
      </c>
    </row>
    <row r="60" spans="1:3" x14ac:dyDescent="0.25">
      <c r="A60" s="8" t="s">
        <v>138</v>
      </c>
      <c r="B60" s="9" t="s">
        <v>139</v>
      </c>
      <c r="C60" s="8" t="str">
        <f t="shared" si="2"/>
        <v>A3.6 - cooperarea cu autoritățile consulare și cu serviciile de imigrare sau alte autorități și servicii competente din țările terțe în vederea obținerii de documente de călătorie, a facilitării returnării și a asigurării readmisiei, inclusiv prin detașarea de ofițeri de legătură din țări terțe;</v>
      </c>
    </row>
    <row r="61" spans="1:3" x14ac:dyDescent="0.25">
      <c r="A61" s="8" t="s">
        <v>140</v>
      </c>
      <c r="B61" s="9" t="s">
        <v>141</v>
      </c>
      <c r="C61" s="8" t="str">
        <f t="shared" si="2"/>
        <v>A3.7 - asistența pentru returnare, în special pentru returnarea voluntară asistată, și informații cu privire la programele de returnare voluntară asistată;</v>
      </c>
    </row>
    <row r="62" spans="1:3" x14ac:dyDescent="0.25">
      <c r="A62" s="8" t="s">
        <v>142</v>
      </c>
      <c r="B62" s="9" t="s">
        <v>143</v>
      </c>
      <c r="C62" s="8" t="str">
        <f t="shared" si="2"/>
        <v>A3.8 - operațiuni de îndepărtare, inclusiv măsuri aferente, în conformitate cu standardele stabilite în dreptul Uniunii, cu excepția echipamentului coercitiv;</v>
      </c>
    </row>
    <row r="63" spans="1:3" x14ac:dyDescent="0.25">
      <c r="A63" s="8" t="s">
        <v>144</v>
      </c>
      <c r="B63" s="9" t="s">
        <v>145</v>
      </c>
      <c r="C63" s="8" t="str">
        <f t="shared" si="2"/>
        <v>A3.9 - măsuri de sprijinire a returnării și reintegrării durabile a persoanelor returnate, inclusiv stimulente financiare, formare, asistență pentru plasarea pe piața forței de muncă și pentru angajare, precum și sprijin în vederea demarării unor activități economice;</v>
      </c>
    </row>
    <row r="64" spans="1:3" x14ac:dyDescent="0.25">
      <c r="A64" s="8" t="s">
        <v>146</v>
      </c>
      <c r="B64" s="9" t="s">
        <v>147</v>
      </c>
      <c r="C64" s="8" t="str">
        <f t="shared" si="2"/>
        <v>A3.10 - facilități și servicii, în țări terțe, care să asigure cazarea temporară corespunzătoare și primirea la sosire, inclusiv pentru minorii neînsoțiți și pentru alte grupuri vulnerabile, în conformitate cu standardele internaționale;</v>
      </c>
    </row>
    <row r="65" spans="1:3" x14ac:dyDescent="0.25">
      <c r="A65" s="8" t="s">
        <v>148</v>
      </c>
      <c r="B65" s="9" t="s">
        <v>149</v>
      </c>
      <c r="C65" s="8" t="str">
        <f t="shared" si="2"/>
        <v>A3.11 - cooperarea cu țările terțe în materie de combatere a migrației neregulamentare și de returnare și readmisie efectivă a migranților, inclusiv în cadrul punerii în aplicare a acordurilor de readmisie și a altor acorduri;</v>
      </c>
    </row>
    <row r="66" spans="1:3" x14ac:dyDescent="0.25">
      <c r="A66" s="8" t="s">
        <v>150</v>
      </c>
      <c r="B66" s="9" t="s">
        <v>151</v>
      </c>
      <c r="C66" s="8" t="str">
        <f t="shared" si="2"/>
        <v>A3.12 - măsuri destinate sensibilizării cu privire la canalele legale adecvate de imigrare și la riscurile imigrației ilegale;</v>
      </c>
    </row>
    <row r="67" spans="1:3" x14ac:dyDescent="0.25">
      <c r="A67" s="8" t="s">
        <v>152</v>
      </c>
      <c r="B67" s="9" t="s">
        <v>153</v>
      </c>
      <c r="C67" s="8" t="str">
        <f t="shared" si="2"/>
        <v>A3.13 - acordarea de sprijin țărilor terțe și organizarea de acțiuni în aceste țări, inclusiv cu privire la infrastructură, echipamente și alte măsuri, cu condiția ca acestea să [...] ducă [...] la o cooperare eficace între țările terțe, Uniune și statele sale membre în materie de returnare și readmisie.</v>
      </c>
    </row>
    <row r="68" spans="1:3" x14ac:dyDescent="0.25">
      <c r="A68" s="11" t="s">
        <v>58</v>
      </c>
    </row>
    <row r="69" spans="1:3" x14ac:dyDescent="0.25">
      <c r="A69" s="8" t="s">
        <v>8</v>
      </c>
      <c r="B69" s="9" t="s">
        <v>154</v>
      </c>
      <c r="C69" s="8" t="str">
        <f t="shared" si="2"/>
        <v>P1 - Proiecte care vizează măsuri de integrare puse în aplicare de autoritățile locale și regionale și de organizațiile societății civile;</v>
      </c>
    </row>
    <row r="70" spans="1:3" x14ac:dyDescent="0.25">
      <c r="A70" s="8" t="s">
        <v>9</v>
      </c>
      <c r="B70" s="9" t="s">
        <v>155</v>
      </c>
      <c r="C70" s="8" t="str">
        <f t="shared" si="2"/>
        <v>P2 - Proiecte care vizează acțiuni de concepere și punere în aplicare a unor alternative eficace la luarea în custodie publică;</v>
      </c>
    </row>
    <row r="71" spans="1:3" x14ac:dyDescent="0.25">
      <c r="A71" s="8" t="s">
        <v>10</v>
      </c>
      <c r="B71" s="9" t="s">
        <v>156</v>
      </c>
      <c r="C71" s="8" t="str">
        <f t="shared" si="2"/>
        <v>P3 - Proiecte care vizează programe de returnare voluntară asistată și de reintegrare, precum și activități legate de acestea;</v>
      </c>
    </row>
    <row r="72" spans="1:3" x14ac:dyDescent="0.25">
      <c r="A72" s="8" t="s">
        <v>11</v>
      </c>
      <c r="B72" s="9" t="s">
        <v>157</v>
      </c>
      <c r="C72" s="8" t="str">
        <f t="shared" si="2"/>
        <v>P4 - Proiecte care vizează măsuri destinate persoanelor vulnerabile și solicitanților de protecție internațională cu nevoi speciale în materie de primire și/sau procedură, inclusiv măsuri menite să asigure protecția eficace a copiilor migranți, în special a celor neînsoțiți;</v>
      </c>
    </row>
    <row r="73" spans="1:3" x14ac:dyDescent="0.25">
      <c r="A73" s="10" t="s">
        <v>12</v>
      </c>
      <c r="B73" s="9" t="s">
        <v>158</v>
      </c>
      <c r="C73" s="8" t="str">
        <f t="shared" si="2"/>
        <v>P5 - Proiecte în țări terțe menite să combată presiunea puternică exercitată de migrație asupra statelor membre.</v>
      </c>
    </row>
    <row r="74" spans="1:3" x14ac:dyDescent="0.25">
      <c r="A74" s="11" t="s">
        <v>57</v>
      </c>
    </row>
    <row r="75" spans="1:3" x14ac:dyDescent="0.25">
      <c r="A75" s="10" t="s">
        <v>54</v>
      </c>
      <c r="B75" s="9" t="s">
        <v>159</v>
      </c>
      <c r="C75" s="8" t="str">
        <f t="shared" ref="C75:C84" si="3">IF(ISBLANK(B75),"",_xlfn.TEXTJOIN(" - ",TRUE,A75:B75))</f>
        <v>OP1 - cheltuielile cu personalul;</v>
      </c>
    </row>
    <row r="76" spans="1:3" x14ac:dyDescent="0.25">
      <c r="A76" s="10" t="s">
        <v>55</v>
      </c>
      <c r="B76" s="9" t="s">
        <v>160</v>
      </c>
      <c r="C76" s="8" t="str">
        <f t="shared" si="3"/>
        <v>OP2 - cheltuielile pentru servicii, cum ar fi întreținerea sau înlocuirea echipamentelor sau a sistemelor informatice;</v>
      </c>
    </row>
    <row r="77" spans="1:3" x14ac:dyDescent="0.25">
      <c r="A77" s="10" t="s">
        <v>56</v>
      </c>
      <c r="B77" s="9" t="s">
        <v>161</v>
      </c>
      <c r="C77" s="8" t="str">
        <f t="shared" si="3"/>
        <v>OP3 - cheltuielile pentru servicii, cum ar fi întreținerea sau repararea infrastructurii.</v>
      </c>
    </row>
    <row r="78" spans="1:3" x14ac:dyDescent="0.25">
      <c r="A78" s="10"/>
      <c r="C78" s="8" t="str">
        <f t="shared" si="3"/>
        <v/>
      </c>
    </row>
    <row r="79" spans="1:3" x14ac:dyDescent="0.25">
      <c r="A79" s="10"/>
      <c r="C79" s="8" t="str">
        <f t="shared" si="3"/>
        <v/>
      </c>
    </row>
    <row r="80" spans="1:3" x14ac:dyDescent="0.25">
      <c r="A80" s="10"/>
      <c r="C80" s="8" t="str">
        <f t="shared" si="3"/>
        <v/>
      </c>
    </row>
    <row r="81" spans="3:3" x14ac:dyDescent="0.25">
      <c r="C81" s="8" t="str">
        <f t="shared" si="3"/>
        <v/>
      </c>
    </row>
    <row r="82" spans="3:3" x14ac:dyDescent="0.25">
      <c r="C82" s="8" t="str">
        <f t="shared" si="3"/>
        <v/>
      </c>
    </row>
    <row r="83" spans="3:3" x14ac:dyDescent="0.25">
      <c r="C83" s="8" t="str">
        <f t="shared" si="3"/>
        <v/>
      </c>
    </row>
    <row r="84" spans="3:3" x14ac:dyDescent="0.25">
      <c r="C84" s="8" t="str">
        <f t="shared" si="3"/>
        <v/>
      </c>
    </row>
  </sheetData>
  <sheetProtection algorithmName="SHA-512" hashValue="G9P0F8E5qL7b4H93K6aL9wDQE7WqInnFSxWOi1vFDRW/6tI+BTOQ9A7ofHY1bYfv6ddS8OsYJMPOAWr6espenw==" saltValue="yagmN3YKm8aEXoJhtAEmYw==" spinCount="100000" sheet="1" objects="1" scenarios="1" formatCells="0" formatColumns="0" formatRows="0" insertColumns="0" insertRows="0" insertHyperlinks="0" deleteColumns="0" deleteRows="0"/>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2F5B-3306-4FB0-8316-544902E727EC}">
  <dimension ref="A1:F84"/>
  <sheetViews>
    <sheetView topLeftCell="A40" workbookViewId="0">
      <selection activeCell="B66" sqref="B66"/>
    </sheetView>
  </sheetViews>
  <sheetFormatPr defaultColWidth="8.85546875" defaultRowHeight="15" x14ac:dyDescent="0.25"/>
  <cols>
    <col min="1" max="1" width="10.42578125" style="8" customWidth="1"/>
    <col min="2" max="2" width="109.28515625" style="9" customWidth="1"/>
    <col min="3" max="3" width="8.85546875" style="8" hidden="1" customWidth="1"/>
    <col min="4" max="16384" width="8.85546875" style="8"/>
  </cols>
  <sheetData>
    <row r="1" spans="1:3" x14ac:dyDescent="0.25">
      <c r="A1" s="7" t="s">
        <v>190</v>
      </c>
      <c r="B1" s="7"/>
    </row>
    <row r="2" spans="1:3" x14ac:dyDescent="0.25">
      <c r="A2" s="8" t="s">
        <v>223</v>
      </c>
      <c r="B2" s="9" t="s">
        <v>43</v>
      </c>
      <c r="C2" s="8" t="str">
        <f t="shared" ref="C2:C35" si="0">IF(ISBLANK(B2),"",_xlfn.TEXTJOIN(" - ",TRUE,A2:B2))</f>
        <v>IN0 - altele, care nu pot fi incadrate</v>
      </c>
    </row>
    <row r="3" spans="1:3" x14ac:dyDescent="0.25">
      <c r="A3" s="11" t="s">
        <v>192</v>
      </c>
      <c r="B3" s="8"/>
    </row>
    <row r="4" spans="1:3" x14ac:dyDescent="0.25">
      <c r="A4" s="8" t="s">
        <v>243</v>
      </c>
      <c r="B4" s="8" t="s">
        <v>193</v>
      </c>
      <c r="C4" s="8" t="str">
        <f t="shared" si="0"/>
        <v>IN1.1 - Condiții de primire</v>
      </c>
    </row>
    <row r="5" spans="1:3" x14ac:dyDescent="0.25">
      <c r="A5" s="8" t="s">
        <v>244</v>
      </c>
      <c r="B5" s="8" t="s">
        <v>194</v>
      </c>
      <c r="C5" s="8" t="str">
        <f t="shared" si="0"/>
        <v>IN1.2 - Proceduri de azil</v>
      </c>
    </row>
    <row r="6" spans="1:3" x14ac:dyDescent="0.25">
      <c r="A6" s="8" t="s">
        <v>245</v>
      </c>
      <c r="B6" s="8" t="s">
        <v>195</v>
      </c>
      <c r="C6" s="8" t="str">
        <f t="shared" si="0"/>
        <v>IN1.3 - Punerea în aplicare a acquis-ului Uniunii</v>
      </c>
    </row>
    <row r="7" spans="1:3" x14ac:dyDescent="0.25">
      <c r="A7" s="8" t="s">
        <v>246</v>
      </c>
      <c r="B7" s="8" t="s">
        <v>196</v>
      </c>
      <c r="C7" s="8" t="str">
        <f t="shared" si="0"/>
        <v>IN1.4 - Copiii migranți</v>
      </c>
    </row>
    <row r="8" spans="1:3" x14ac:dyDescent="0.25">
      <c r="A8" s="8" t="s">
        <v>247</v>
      </c>
      <c r="B8" s="8" t="s">
        <v>197</v>
      </c>
      <c r="C8" s="8" t="str">
        <f t="shared" si="0"/>
        <v>IN1.5 - Persoane cu nevoi speciale în materie de primire și procedură</v>
      </c>
    </row>
    <row r="9" spans="1:3" x14ac:dyDescent="0.25">
      <c r="A9" s="8" t="s">
        <v>248</v>
      </c>
      <c r="B9" s="8" t="s">
        <v>221</v>
      </c>
      <c r="C9" s="8" t="str">
        <f t="shared" si="0"/>
        <v>IN1.6 - Relocare [sau admisii umanitare]</v>
      </c>
    </row>
    <row r="10" spans="1:3" x14ac:dyDescent="0.25">
      <c r="A10" s="8" t="s">
        <v>249</v>
      </c>
      <c r="B10" s="8" t="s">
        <v>198</v>
      </c>
      <c r="C10" s="8" t="str">
        <f t="shared" si="0"/>
        <v>IN1.7 - Eforturi de solidaritate între statele membre</v>
      </c>
    </row>
    <row r="11" spans="1:3" x14ac:dyDescent="0.25">
      <c r="A11" s="8" t="s">
        <v>250</v>
      </c>
      <c r="B11" s="8" t="s">
        <v>199</v>
      </c>
      <c r="C11" s="8" t="str">
        <f t="shared" si="0"/>
        <v>IN1.8 - Sprijin operațional</v>
      </c>
    </row>
    <row r="12" spans="1:3" x14ac:dyDescent="0.25">
      <c r="A12" s="8" t="s">
        <v>251</v>
      </c>
      <c r="B12" s="8" t="s">
        <v>200</v>
      </c>
      <c r="C12" s="8" t="str">
        <f t="shared" si="0"/>
        <v>IN1.9 - Persoanele vulnerabile</v>
      </c>
    </row>
    <row r="13" spans="1:3" ht="16.5" customHeight="1" x14ac:dyDescent="0.25">
      <c r="A13" s="11" t="s">
        <v>201</v>
      </c>
      <c r="B13" s="8"/>
    </row>
    <row r="14" spans="1:3" x14ac:dyDescent="0.25">
      <c r="A14" s="8" t="s">
        <v>252</v>
      </c>
      <c r="B14" s="8" t="s">
        <v>202</v>
      </c>
      <c r="C14" s="8" t="str">
        <f t="shared" si="0"/>
        <v>IN2.1 - Elaborarea unor strategii de integrare</v>
      </c>
    </row>
    <row r="15" spans="1:3" x14ac:dyDescent="0.25">
      <c r="A15" s="8" t="s">
        <v>253</v>
      </c>
      <c r="B15" s="8" t="s">
        <v>222</v>
      </c>
      <c r="C15" s="8" t="str">
        <f t="shared" si="0"/>
        <v>IN2.2 - Persoanele vulnerabile/minorii neînsoțiți (mai ales […] victime ale traficului de persoane)</v>
      </c>
    </row>
    <row r="16" spans="1:3" x14ac:dyDescent="0.25">
      <c r="A16" s="8" t="s">
        <v>254</v>
      </c>
      <c r="B16" s="8" t="s">
        <v>203</v>
      </c>
      <c r="C16" s="8" t="str">
        <f t="shared" si="0"/>
        <v>IN2.3 - Măsuri de integrare - informare și orientare, ghișee unice</v>
      </c>
    </row>
    <row r="17" spans="1:6" x14ac:dyDescent="0.25">
      <c r="A17" s="8" t="s">
        <v>255</v>
      </c>
      <c r="B17" s="8" t="s">
        <v>204</v>
      </c>
      <c r="C17" s="8" t="str">
        <f t="shared" si="0"/>
        <v>IN2.4 - Măsuri de integrare - cursuri de limbă</v>
      </c>
    </row>
    <row r="18" spans="1:6" x14ac:dyDescent="0.25">
      <c r="A18" s="8" t="s">
        <v>256</v>
      </c>
      <c r="B18" s="8" t="s">
        <v>205</v>
      </c>
      <c r="C18" s="8" t="str">
        <f t="shared" si="0"/>
        <v>IN2.5 - Măsuri de integrare - cursuri de educație civică și alte cursuri</v>
      </c>
    </row>
    <row r="19" spans="1:6" x14ac:dyDescent="0.25">
      <c r="A19" s="8" t="s">
        <v>257</v>
      </c>
      <c r="B19" s="8" t="s">
        <v>206</v>
      </c>
      <c r="C19" s="8" t="str">
        <f t="shared" si="0"/>
        <v>IN2.6 - Măsuri de integrare - societatea-gazdă: inserție, participare, schimburi</v>
      </c>
    </row>
    <row r="20" spans="1:6" x14ac:dyDescent="0.25">
      <c r="A20" s="8" t="s">
        <v>258</v>
      </c>
      <c r="B20" s="8" t="s">
        <v>207</v>
      </c>
      <c r="C20" s="8" t="str">
        <f t="shared" si="0"/>
        <v>IN2.7 - Măsuri de integrare - nevoi de bază</v>
      </c>
    </row>
    <row r="21" spans="1:6" x14ac:dyDescent="0.25">
      <c r="A21" s="8" t="s">
        <v>259</v>
      </c>
      <c r="B21" s="8" t="s">
        <v>208</v>
      </c>
      <c r="C21" s="8" t="str">
        <f t="shared" si="0"/>
        <v>IN2.8 - Măsuri anterioare plecării</v>
      </c>
    </row>
    <row r="22" spans="1:6" x14ac:dyDescent="0.25">
      <c r="A22" s="8" t="s">
        <v>260</v>
      </c>
      <c r="B22" s="8" t="s">
        <v>209</v>
      </c>
      <c r="C22" s="8" t="str">
        <f t="shared" si="0"/>
        <v>IN2.9 - Programe de mobilitate</v>
      </c>
    </row>
    <row r="23" spans="1:6" x14ac:dyDescent="0.25">
      <c r="A23" s="8" t="s">
        <v>261</v>
      </c>
      <c r="B23" s="8" t="s">
        <v>210</v>
      </c>
      <c r="C23" s="8" t="str">
        <f t="shared" si="0"/>
        <v>IN2.10 - Dobândirea dreptului de ședere legală</v>
      </c>
    </row>
    <row r="24" spans="1:6" x14ac:dyDescent="0.25">
      <c r="A24" s="8" t="s">
        <v>262</v>
      </c>
      <c r="B24" s="8" t="s">
        <v>199</v>
      </c>
      <c r="C24" s="8" t="str">
        <f t="shared" si="0"/>
        <v>IN2.11 - Sprijin operațional</v>
      </c>
    </row>
    <row r="25" spans="1:6" ht="16.5" customHeight="1" x14ac:dyDescent="0.25">
      <c r="A25" s="11" t="s">
        <v>211</v>
      </c>
      <c r="B25" s="8"/>
    </row>
    <row r="26" spans="1:6" x14ac:dyDescent="0.25">
      <c r="A26" s="8" t="s">
        <v>263</v>
      </c>
      <c r="B26" s="8" t="s">
        <v>212</v>
      </c>
      <c r="C26" s="8" t="str">
        <f t="shared" si="0"/>
        <v>IN3.1 - Alternative la luarea în custodie publică</v>
      </c>
    </row>
    <row r="27" spans="1:6" x14ac:dyDescent="0.25">
      <c r="A27" s="8" t="s">
        <v>264</v>
      </c>
      <c r="B27" s="8" t="s">
        <v>213</v>
      </c>
      <c r="C27" s="8" t="str">
        <f t="shared" si="0"/>
        <v>IN3.2 - Condiții de primire/luare în custodie publică</v>
      </c>
    </row>
    <row r="28" spans="1:6" x14ac:dyDescent="0.25">
      <c r="A28" s="8" t="s">
        <v>265</v>
      </c>
      <c r="B28" s="8" t="s">
        <v>214</v>
      </c>
      <c r="C28" s="8" t="str">
        <f t="shared" si="0"/>
        <v xml:space="preserve">IN3.3 - Proceduri de returnare </v>
      </c>
    </row>
    <row r="29" spans="1:6" x14ac:dyDescent="0.25">
      <c r="A29" s="8" t="s">
        <v>266</v>
      </c>
      <c r="B29" s="9" t="s">
        <v>215</v>
      </c>
      <c r="C29" s="8" t="str">
        <f t="shared" si="0"/>
        <v xml:space="preserve">IN3.4 - Returnarea voluntară asistată </v>
      </c>
      <c r="F29" s="9"/>
    </row>
    <row r="30" spans="1:6" x14ac:dyDescent="0.25">
      <c r="A30" s="8" t="s">
        <v>267</v>
      </c>
      <c r="B30" s="8" t="s">
        <v>216</v>
      </c>
      <c r="C30" s="8" t="str">
        <f t="shared" si="0"/>
        <v>IN3.5 - Asistență pentru reintegrare</v>
      </c>
    </row>
    <row r="31" spans="1:6" x14ac:dyDescent="0.25">
      <c r="A31" s="8" t="s">
        <v>268</v>
      </c>
      <c r="B31" s="8" t="s">
        <v>217</v>
      </c>
      <c r="C31" s="8" t="str">
        <f t="shared" si="0"/>
        <v>IN3.6 - Operațiuni de îndepărtare/returnare</v>
      </c>
    </row>
    <row r="32" spans="1:6" x14ac:dyDescent="0.25">
      <c r="A32" s="8" t="s">
        <v>269</v>
      </c>
      <c r="B32" s="8" t="s">
        <v>218</v>
      </c>
      <c r="C32" s="8" t="str">
        <f t="shared" si="0"/>
        <v>IN3.7 - Sistemul de supraveghere a returnării forțate</v>
      </c>
    </row>
    <row r="33" spans="1:3" x14ac:dyDescent="0.25">
      <c r="A33" s="8" t="s">
        <v>270</v>
      </c>
      <c r="B33" s="8" t="s">
        <v>219</v>
      </c>
      <c r="C33" s="8" t="str">
        <f t="shared" si="0"/>
        <v>IN3.8 - Persoanele vulnerabile/minorii neînsoțiți</v>
      </c>
    </row>
    <row r="34" spans="1:3" x14ac:dyDescent="0.25">
      <c r="A34" s="8" t="s">
        <v>271</v>
      </c>
      <c r="B34" s="8" t="s">
        <v>220</v>
      </c>
      <c r="C34" s="8" t="str">
        <f t="shared" si="0"/>
        <v>IN3.9 - Măsuri care abordează factorii ce stimulează migrația neregulamentară</v>
      </c>
    </row>
    <row r="35" spans="1:3" x14ac:dyDescent="0.25">
      <c r="A35" s="8" t="s">
        <v>272</v>
      </c>
      <c r="B35" s="8" t="s">
        <v>199</v>
      </c>
      <c r="C35" s="8" t="str">
        <f t="shared" si="0"/>
        <v>IN3.10 - Sprijin operațional</v>
      </c>
    </row>
    <row r="36" spans="1:3" s="11" customFormat="1" x14ac:dyDescent="0.25">
      <c r="A36" s="7" t="s">
        <v>191</v>
      </c>
      <c r="B36" s="7"/>
    </row>
    <row r="37" spans="1:3" s="11" customFormat="1" x14ac:dyDescent="0.25">
      <c r="A37" s="11" t="s">
        <v>192</v>
      </c>
    </row>
    <row r="38" spans="1:3" x14ac:dyDescent="0.25">
      <c r="A38" s="8" t="s">
        <v>44</v>
      </c>
      <c r="B38" s="8" t="s">
        <v>226</v>
      </c>
      <c r="C38" s="8" t="str">
        <f t="shared" ref="C38:C77" si="1">IF(ISBLANK(B38),"",_xlfn.TEXTJOIN(" - ",TRUE,A38:B38))</f>
        <v>OS1 IO1 - Numărul de participanți care au beneficiat de sprijin;</v>
      </c>
    </row>
    <row r="39" spans="1:3" x14ac:dyDescent="0.25">
      <c r="A39" s="8" t="s">
        <v>227</v>
      </c>
      <c r="B39" s="22" t="s">
        <v>224</v>
      </c>
      <c r="C39" s="8" t="str">
        <f t="shared" si="1"/>
        <v>OS1 IO1.1 - - din care, numărul de participanți care au primit asistență juridică;</v>
      </c>
    </row>
    <row r="40" spans="1:3" x14ac:dyDescent="0.25">
      <c r="A40" s="8" t="s">
        <v>228</v>
      </c>
      <c r="B40" s="22" t="s">
        <v>225</v>
      </c>
      <c r="C40" s="8" t="str">
        <f t="shared" si="1"/>
        <v>OS1 IO1.2 - - din care, numărul de participanți vulnerabili care au beneficiat de asistență;</v>
      </c>
    </row>
    <row r="41" spans="1:3" x14ac:dyDescent="0.25">
      <c r="A41" s="8" t="s">
        <v>45</v>
      </c>
      <c r="B41" s="8" t="s">
        <v>162</v>
      </c>
      <c r="C41" s="8" t="str">
        <f t="shared" si="1"/>
        <v>OS1 IO2 - Numărul de participanți la activități de formare;</v>
      </c>
    </row>
    <row r="42" spans="1:3" x14ac:dyDescent="0.25">
      <c r="A42" s="8" t="s">
        <v>46</v>
      </c>
      <c r="B42" s="8" t="s">
        <v>163</v>
      </c>
      <c r="C42" s="8" t="str">
        <f t="shared" si="1"/>
        <v>OS1 IO3 - Numărul unităților infrastructurii de primire construite/renovate;</v>
      </c>
    </row>
    <row r="43" spans="1:3" x14ac:dyDescent="0.25">
      <c r="A43" s="8" t="s">
        <v>47</v>
      </c>
      <c r="B43" s="8" t="s">
        <v>164</v>
      </c>
      <c r="C43" s="8" t="str">
        <f t="shared" si="1"/>
        <v>OS1 IO4 - Numărul de articole de echipament de primire achiziționate.</v>
      </c>
    </row>
    <row r="44" spans="1:3" x14ac:dyDescent="0.25">
      <c r="A44" s="11" t="s">
        <v>201</v>
      </c>
      <c r="B44" s="8"/>
    </row>
    <row r="45" spans="1:3" x14ac:dyDescent="0.25">
      <c r="A45" s="8" t="s">
        <v>48</v>
      </c>
      <c r="B45" s="8" t="s">
        <v>168</v>
      </c>
      <c r="C45" s="8" t="str">
        <f t="shared" si="1"/>
        <v>OS2 IO1 - Numărul de persoane care au participat la măsuri anterioare plecării;</v>
      </c>
    </row>
    <row r="46" spans="1:3" x14ac:dyDescent="0.25">
      <c r="A46" s="8" t="s">
        <v>49</v>
      </c>
      <c r="B46" s="8" t="s">
        <v>169</v>
      </c>
      <c r="C46" s="8" t="str">
        <f t="shared" si="1"/>
        <v>OS2 IO2 - Numărul de autorități locale și regionale care au beneficiat de sprijin pentru a pune în aplicare măsuri de integrare;</v>
      </c>
    </row>
    <row r="47" spans="1:3" x14ac:dyDescent="0.25">
      <c r="A47" s="8" t="s">
        <v>50</v>
      </c>
      <c r="B47" s="8" t="s">
        <v>226</v>
      </c>
      <c r="C47" s="8" t="str">
        <f t="shared" si="1"/>
        <v>OS2 IO3 - Numărul de participanți care au beneficiat de sprijin;</v>
      </c>
    </row>
    <row r="48" spans="1:3" x14ac:dyDescent="0.25">
      <c r="A48" s="8" t="s">
        <v>231</v>
      </c>
      <c r="B48" s="22" t="s">
        <v>230</v>
      </c>
      <c r="C48" s="8" t="str">
        <f t="shared" si="1"/>
        <v>OS2 IO3.1 - - din care, numărul de participanți care au urmat un curs de limbă;</v>
      </c>
    </row>
    <row r="49" spans="1:3" x14ac:dyDescent="0.25">
      <c r="A49" s="8" t="s">
        <v>232</v>
      </c>
      <c r="B49" s="22" t="s">
        <v>229</v>
      </c>
      <c r="C49" s="8" t="str">
        <f t="shared" si="1"/>
        <v>OS2 IO3.2 - - din care, numărul de participanți care au urmat un curs de orientare.</v>
      </c>
    </row>
    <row r="50" spans="1:3" ht="16.5" customHeight="1" x14ac:dyDescent="0.25">
      <c r="A50" s="11" t="s">
        <v>211</v>
      </c>
      <c r="B50" s="8"/>
      <c r="C50" s="8" t="str">
        <f t="shared" si="1"/>
        <v/>
      </c>
    </row>
    <row r="51" spans="1:3" x14ac:dyDescent="0.25">
      <c r="A51" s="8" t="s">
        <v>51</v>
      </c>
      <c r="B51" s="9" t="s">
        <v>162</v>
      </c>
      <c r="C51" s="8" t="str">
        <f t="shared" si="1"/>
        <v>OS3 IO1 - Numărul de participanți la activități de formare;</v>
      </c>
    </row>
    <row r="52" spans="1:3" x14ac:dyDescent="0.25">
      <c r="A52" s="8" t="s">
        <v>52</v>
      </c>
      <c r="B52" s="9" t="s">
        <v>171</v>
      </c>
      <c r="C52" s="8" t="str">
        <f t="shared" si="1"/>
        <v>OS3 IO2 - Numărul de echipamente/sisteme informatice achiziționate;</v>
      </c>
    </row>
    <row r="53" spans="1:3" x14ac:dyDescent="0.25">
      <c r="A53" s="8" t="s">
        <v>53</v>
      </c>
      <c r="B53" s="9" t="s">
        <v>172</v>
      </c>
      <c r="C53" s="8" t="str">
        <f t="shared" si="1"/>
        <v>OS3 IO3 - Numărul de persoane returnate care au beneficiat de asistență pentru reintegrare.</v>
      </c>
    </row>
    <row r="54" spans="1:3" x14ac:dyDescent="0.25">
      <c r="A54" s="7" t="s">
        <v>13</v>
      </c>
      <c r="B54" s="7"/>
      <c r="C54" s="8" t="str">
        <f t="shared" si="1"/>
        <v/>
      </c>
    </row>
    <row r="55" spans="1:3" x14ac:dyDescent="0.25">
      <c r="A55" s="11" t="s">
        <v>192</v>
      </c>
      <c r="B55" s="11"/>
      <c r="C55" s="8" t="str">
        <f t="shared" si="1"/>
        <v/>
      </c>
    </row>
    <row r="56" spans="1:3" x14ac:dyDescent="0.25">
      <c r="A56" s="8" t="s">
        <v>61</v>
      </c>
      <c r="B56" s="8" t="s">
        <v>241</v>
      </c>
      <c r="C56" s="8" t="str">
        <f t="shared" si="1"/>
        <v>OS1 IR1 - Numărul de locuri nou-create în cadrul infrastructurilor de primire;</v>
      </c>
    </row>
    <row r="57" spans="1:3" x14ac:dyDescent="0.25">
      <c r="A57" s="8" t="s">
        <v>238</v>
      </c>
      <c r="B57" s="22" t="s">
        <v>237</v>
      </c>
      <c r="C57" s="8" t="str">
        <f t="shared" si="1"/>
        <v>OS1 IR1.1 - - din care, numărul de locuri nou-create pentru minorii neînsoțiți;</v>
      </c>
    </row>
    <row r="58" spans="1:3" x14ac:dyDescent="0.25">
      <c r="A58" s="8" t="s">
        <v>68</v>
      </c>
      <c r="B58" s="8" t="s">
        <v>240</v>
      </c>
      <c r="C58" s="8" t="str">
        <f t="shared" si="1"/>
        <v>OS1 IR2 - Numărul de locuri renovate/recondiționate în cadrul infrastructurilor de primire;</v>
      </c>
    </row>
    <row r="59" spans="1:3" x14ac:dyDescent="0.25">
      <c r="A59" s="8" t="s">
        <v>239</v>
      </c>
      <c r="B59" s="22" t="s">
        <v>236</v>
      </c>
      <c r="C59" s="8" t="str">
        <f t="shared" si="1"/>
        <v>OS1 IR2.1 - - din care, numărul de locuri renovate/recondiționate pentru minorii neînsoțiți;</v>
      </c>
    </row>
    <row r="60" spans="1:3" x14ac:dyDescent="0.25">
      <c r="A60" s="8" t="s">
        <v>69</v>
      </c>
      <c r="B60" s="8" t="s">
        <v>165</v>
      </c>
      <c r="C60" s="8" t="str">
        <f t="shared" si="1"/>
        <v>OS1 IR3 - Numărul de solicitanți și de beneficiari de protecție internațională transferați dintr-un stat membru în altul;</v>
      </c>
    </row>
    <row r="61" spans="1:3" x14ac:dyDescent="0.25">
      <c r="A61" s="8" t="s">
        <v>166</v>
      </c>
      <c r="B61" s="8" t="s">
        <v>167</v>
      </c>
      <c r="C61" s="8" t="str">
        <f t="shared" si="1"/>
        <v>OS1 IR4 - Numărul de persoane relocate.</v>
      </c>
    </row>
    <row r="62" spans="1:3" x14ac:dyDescent="0.25">
      <c r="A62" s="11" t="s">
        <v>201</v>
      </c>
      <c r="B62" s="8"/>
      <c r="C62" s="8" t="str">
        <f t="shared" si="1"/>
        <v/>
      </c>
    </row>
    <row r="63" spans="1:3" ht="45" x14ac:dyDescent="0.25">
      <c r="A63" s="8" t="s">
        <v>62</v>
      </c>
      <c r="B63" s="23" t="s">
        <v>170</v>
      </c>
      <c r="C63" s="8" t="str">
        <f t="shared" si="1"/>
        <v>OS2 IR1 - Numărul de participanți care au urmat un curs de limbă și care, la încheierea cursului, și-au îmbunătățit cu cel puțin un nivel competența lingvistică în limba țării-gazdă, conform Cadrului european comun de referință pentru limbi sau conform sistemului echivalent național.</v>
      </c>
    </row>
    <row r="64" spans="1:3" ht="30" x14ac:dyDescent="0.25">
      <c r="A64" s="8" t="s">
        <v>63</v>
      </c>
      <c r="B64" s="23" t="s">
        <v>242</v>
      </c>
      <c r="C64" s="8" t="str">
        <f t="shared" si="1"/>
        <v>OS2 IR2 - Numărul de participanți care raportează, după încheierea sprijinului, că activitatea a fost percepută drept benefică pentru integrarea acestora.</v>
      </c>
    </row>
    <row r="65" spans="1:3" x14ac:dyDescent="0.25">
      <c r="A65" s="11" t="s">
        <v>211</v>
      </c>
      <c r="B65" s="8"/>
      <c r="C65" s="8" t="str">
        <f t="shared" si="1"/>
        <v/>
      </c>
    </row>
    <row r="66" spans="1:3" x14ac:dyDescent="0.25">
      <c r="A66" s="8" t="s">
        <v>64</v>
      </c>
      <c r="B66" s="8" t="s">
        <v>173</v>
      </c>
      <c r="C66" s="8" t="str">
        <f t="shared" si="1"/>
        <v>OS3 IR1 - Numărul de locuri din centrele de cazare create;</v>
      </c>
    </row>
    <row r="67" spans="1:3" x14ac:dyDescent="0.25">
      <c r="A67" s="8" t="s">
        <v>65</v>
      </c>
      <c r="B67" s="8" t="s">
        <v>174</v>
      </c>
      <c r="C67" s="8" t="str">
        <f t="shared" si="1"/>
        <v>OS3 IR2 - Numărul de locuri din centrele de cazare recondiționate/renovate;</v>
      </c>
    </row>
    <row r="68" spans="1:3" x14ac:dyDescent="0.25">
      <c r="A68" s="8" t="s">
        <v>66</v>
      </c>
      <c r="B68" s="8" t="s">
        <v>175</v>
      </c>
      <c r="C68" s="8" t="str">
        <f t="shared" si="1"/>
        <v>OS3 IR3 - Numărul de persoane returnate în mod voluntar;</v>
      </c>
    </row>
    <row r="69" spans="1:3" x14ac:dyDescent="0.25">
      <c r="A69" s="8" t="s">
        <v>67</v>
      </c>
      <c r="B69" s="8" t="s">
        <v>176</v>
      </c>
      <c r="C69" s="8" t="str">
        <f t="shared" si="1"/>
        <v>OS3 IR4 - Numărul de persoane returnate îndepărtate;</v>
      </c>
    </row>
    <row r="70" spans="1:3" x14ac:dyDescent="0.25">
      <c r="A70" s="8" t="s">
        <v>177</v>
      </c>
      <c r="B70" s="9" t="s">
        <v>178</v>
      </c>
      <c r="C70" s="8" t="str">
        <f t="shared" si="1"/>
        <v>OS3 IR5 - Numărul de persoane returnate care fac obiectul unor măsuri alternative la luarea în custodie publică.</v>
      </c>
    </row>
    <row r="71" spans="1:3" x14ac:dyDescent="0.25">
      <c r="C71" s="8" t="str">
        <f t="shared" si="1"/>
        <v/>
      </c>
    </row>
    <row r="72" spans="1:3" x14ac:dyDescent="0.25">
      <c r="C72" s="8" t="str">
        <f t="shared" si="1"/>
        <v/>
      </c>
    </row>
    <row r="73" spans="1:3" x14ac:dyDescent="0.25">
      <c r="C73" s="8" t="str">
        <f t="shared" si="1"/>
        <v/>
      </c>
    </row>
    <row r="74" spans="1:3" x14ac:dyDescent="0.25">
      <c r="C74" s="8" t="str">
        <f t="shared" si="1"/>
        <v/>
      </c>
    </row>
    <row r="75" spans="1:3" x14ac:dyDescent="0.25">
      <c r="C75" s="8" t="str">
        <f t="shared" si="1"/>
        <v/>
      </c>
    </row>
    <row r="76" spans="1:3" x14ac:dyDescent="0.25">
      <c r="C76" s="8" t="str">
        <f t="shared" si="1"/>
        <v/>
      </c>
    </row>
    <row r="77" spans="1:3" x14ac:dyDescent="0.25">
      <c r="C77" s="8" t="str">
        <f t="shared" si="1"/>
        <v/>
      </c>
    </row>
    <row r="78" spans="1:3" x14ac:dyDescent="0.25">
      <c r="C78" s="8" t="str">
        <f t="shared" ref="C78:C84" si="2">IF(ISBLANK(B78),"",_xlfn.TEXTJOIN(" - ",TRUE,A78:B78))</f>
        <v/>
      </c>
    </row>
    <row r="79" spans="1:3" x14ac:dyDescent="0.25">
      <c r="C79" s="8" t="str">
        <f t="shared" si="2"/>
        <v/>
      </c>
    </row>
    <row r="80" spans="1:3" x14ac:dyDescent="0.25">
      <c r="C80" s="8" t="str">
        <f t="shared" si="2"/>
        <v/>
      </c>
    </row>
    <row r="81" spans="3:3" x14ac:dyDescent="0.25">
      <c r="C81" s="8" t="str">
        <f t="shared" si="2"/>
        <v/>
      </c>
    </row>
    <row r="82" spans="3:3" x14ac:dyDescent="0.25">
      <c r="C82" s="8" t="str">
        <f t="shared" si="2"/>
        <v/>
      </c>
    </row>
    <row r="83" spans="3:3" x14ac:dyDescent="0.25">
      <c r="C83" s="8" t="str">
        <f t="shared" si="2"/>
        <v/>
      </c>
    </row>
    <row r="84" spans="3:3" x14ac:dyDescent="0.25">
      <c r="C84" s="8" t="str">
        <f t="shared" si="2"/>
        <v/>
      </c>
    </row>
  </sheetData>
  <sheetProtection algorithmName="SHA-512" hashValue="27cvsrCpAmB1+dMCjTIk6nW/PVhVoAGRQbqR/tk1pbiK38/XCB9UwXon5gO6HZh9HljLd/f/a5DAChrgFmj6dQ==" saltValue="uzhFzHO7DrGqzXIK5AR3aA==" spinCount="100000" sheet="1" objects="1" scenarios="1" formatCells="0" formatColumns="0" formatRows="0" insertColumns="0" insertRows="0" insertHyperlinks="0" deleteColumns="0" deleteRows="0"/>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Fisa_idee_proiect</vt:lpstr>
      <vt:lpstr>obiective_masuri_act</vt:lpstr>
      <vt:lpstr>tip_int_indicatori</vt:lpstr>
      <vt:lpstr>obiective_masuri_act!_ftn1</vt:lpstr>
      <vt:lpstr>obiective_masuri_act!_ftnref1</vt:lpstr>
      <vt:lpstr>Fisa_idee_proiect!Print_Area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TURCANU</dc:creator>
  <cp:lastModifiedBy>Andrei TURCANU</cp:lastModifiedBy>
  <cp:lastPrinted>2019-07-01T09:40:07Z</cp:lastPrinted>
  <dcterms:created xsi:type="dcterms:W3CDTF">2019-06-26T08:15:30Z</dcterms:created>
  <dcterms:modified xsi:type="dcterms:W3CDTF">2019-07-02T12:56:46Z</dcterms:modified>
</cp:coreProperties>
</file>