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govro.sharepoint.com/sites/SFD2/Shared Documents/APELURI/FAMI/AM2A1A - SA Ukraina/Ghid pentru publicare/"/>
    </mc:Choice>
  </mc:AlternateContent>
  <xr:revisionPtr revIDLastSave="34" documentId="13_ncr:1_{E0987BA8-83B0-440F-97FF-7FA9F96C1A87}" xr6:coauthVersionLast="47" xr6:coauthVersionMax="47" xr10:uidLastSave="{F1F17DE6-9A52-43F8-AA5E-81AE18DBC5B8}"/>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<sst xmlns="http://schemas.openxmlformats.org/spreadsheetml/2006/main" count="163" uniqueCount="141">
  <si>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</si>
  <si>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</si>
  <si>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</si>
  <si>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</si>
  <si>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</si>
  <si>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</si>
  <si>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</si>
  <si>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</si>
  <si>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</si>
  <si>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</si>
  <si>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</si>
  <si>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</si>
  <si>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</si>
  <si>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</si>
  <si>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</si>
  <si>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</si>
  <si>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</si>
  <si>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</si>
  <si>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</si>
  <si>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</si>
  <si>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</si>
  <si>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</si>
  <si>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</si>
  <si>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</si>
  <si>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</si>
  <si>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</si>
  <si>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</si>
  <si>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</si>
  <si>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</si>
  <si>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</si>
  <si>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</si>
  <si>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</si>
  <si>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</si>
  <si>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</si>
  <si>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</si>
  <si>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</si>
  <si>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</si>
  <si>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</si>
  <si>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</si>
  <si>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</si>
  <si>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</si>
  <si>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</si>
  <si>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</si>
  <si>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</si>
  <si>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</si>
  <si>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</si>
  <si>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</si>
  <si>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</si>
  <si>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</si>
  <si>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</si>
  <si>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</si>
  <si>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</si>
  <si>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</si>
  <si>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</si>
  <si>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</si>
  <si>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</si>
  <si>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</si>
  <si>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</si>
  <si>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</si>
  <si>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</si>
  <si>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</si>
  <si>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</si>
  <si>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</si>
  <si>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</si>
  <si>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</si>
  <si>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</si>
  <si>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</si>
  <si>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</si>
  <si>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</si>
  <si>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</si>
  <si>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</si>
  <si>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</si>
  <si>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</si>
  <si>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</si>
  <si>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</si>
  <si>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</si>
  <si>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</si>
  <si>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</si>
  <si>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</si>
  <si>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</si>
  <si>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</si>
  <si>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</si>
  <si>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</si>
  <si>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</si>
  <si>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</si>
  <si>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</si>
  <si>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</si>
  <si>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</si>
  <si>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</si>
  <si>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</si>
  <si>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</si>
  <si>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</si>
  <si>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</si>
  <si>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</si>
  <si>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</si>
  <si>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</si>
  <si>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</si>
  <si>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</si>
  <si>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</si>
  <si>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</si>
  <si>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</si>
  <si>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</si>
  <si>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</si>
  <si>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</si>
  <si>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</si>
  <si>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</si>
  <si>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</si>
  <si>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</si>
  <si>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</si>
  <si>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</si>
  <si>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</si>
  <si>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</si>
  <si>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</si>
  <si>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</si>
  <si>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</si>
  <si>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</si>
  <si>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</si>
  <si>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</si>
  <si>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</si>
  <si>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</si>
  <si>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</si>
  <si>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</si>
  <si>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</si>
  <si>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</si>
  <si>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</si>
  <si>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</si>
  <si>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</si>
  <si>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</si>
  <si>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</si>
  <si>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</si>
  <si>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</si>
  <si>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</si>
  <si>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</si>
  <si>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</si>
  <si>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</si>
  <si>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</si>
  <si>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</si>
  <si>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PUNCTAJ TOTAL</t>
  </si>
  <si>
    <t>AM2A1A</t>
  </si>
  <si>
    <t>=+'2.1_Criterii_admisibilitate'!D1</t>
  </si>
  <si>
    <r>
      <t xml:space="preserve">Elemente de referință/analiză
</t>
    </r>
    <r>
      <rPr>
        <sz val="9"/>
        <rFont val="Aptos"/>
        <family val="2"/>
      </rPr>
      <t xml:space="preserve">se acordă note între 0 - 5 pe criteriu
punctajul pe criteriu = nota x ponderea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</si>
</sst>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Aptos"/>
      <family val="2"/>
    </font>
    <font>
      <sz val="9"/>
      <color theme="1"/>
      <name val="Aptos"/>
      <family val="2"/>
    </font>
    <font>
      <sz val="11"/>
      <name val="Aptos"/>
      <family val="2"/>
    </font>
    <font>
      <sz val="11"/>
      <color theme="0"/>
      <name val="Aptos"/>
      <family val="2"/>
    </font>
    <font>
      <b/>
      <sz val="18"/>
      <color theme="1"/>
      <name val="Aptos"/>
      <family val="2"/>
    </font>
    <font>
      <sz val="10"/>
      <color theme="1"/>
      <name val="Aptos"/>
      <family val="2"/>
    </font>
    <font>
      <sz val="12"/>
      <color rgb="FFC00000"/>
      <name val="Aptos"/>
      <family val="2"/>
    </font>
    <font>
      <sz val="12"/>
      <name val="Aptos"/>
      <family val="2"/>
    </font>
    <font>
      <b/>
      <sz val="10"/>
      <name val="Aptos"/>
      <family val="2"/>
    </font>
    <font>
      <sz val="10"/>
      <name val="Aptos"/>
      <family val="2"/>
    </font>
    <font>
      <sz val="9"/>
      <name val="Aptos"/>
      <family val="2"/>
    </font>
    <font>
      <b/>
      <sz val="11"/>
      <color theme="0"/>
      <name val="Aptos"/>
      <family val="2"/>
    </font>
    <font>
      <b/>
      <sz val="9"/>
      <name val="Aptos"/>
      <family val="2"/>
    </font>
    <font>
      <sz val="9"/>
      <color theme="0"/>
      <name val="Aptos"/>
      <family val="2"/>
    </font>
    <font>
      <b/>
      <sz val="10"/>
      <color theme="1"/>
      <name val="Aptos"/>
      <family val="2"/>
    </font>
    <font>
      <b/>
      <sz val="12"/>
      <color rgb="FFC00000"/>
      <name val="Aptos"/>
      <family val="2"/>
    </font>
    <font>
      <b/>
      <sz val="12"/>
      <name val="Aptos"/>
      <family val="2"/>
    </font>
    <font>
      <b/>
      <sz val="12"/>
      <color theme="0"/>
      <name val="Aptos"/>
      <family val="2"/>
    </font>
    <font>
      <sz val="12"/>
      <color theme="0"/>
      <name val="Aptos"/>
      <family val="2"/>
    </font>
    <font>
      <sz val="12"/>
      <color rgb="FFFF0000"/>
      <name val="Aptos"/>
      <family val="2"/>
    </font>
    <font>
      <sz val="10"/>
      <color rgb="FFFF0000"/>
      <name val="Aptos"/>
      <family val="2"/>
    </font>
    <font>
      <sz val="9"/>
      <color rgb="FFFF0000"/>
      <name val="Aptos"/>
      <family val="2"/>
    </font>
    <font>
      <sz val="10"/>
      <color rgb="FF244061"/>
      <name val="Aptos"/>
      <family val="2"/>
    </font>
    <font>
      <sz val="8"/>
      <color theme="1"/>
      <name val="Aptos"/>
      <family val="2"/>
    </font>
    <font>
      <sz val="8"/>
      <name val="Aptos"/>
      <family val="2"/>
    </font>
    <font>
      <b/>
      <sz val="8"/>
      <name val="Aptos"/>
      <family val="2"/>
    </font>
    <font>
      <sz val="8"/>
      <color rgb="FFFF0000"/>
      <name val="Apto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4" fillId="0" borderId="0" xfId="0" applyFont="1"/>
    <xf numFmtId="0" fontId="5" fillId="0" borderId="0" xfId="0" applyFont="1"/>
    <xf numFmtId="0" fontId="4" fillId="0" borderId="0" xfId="0" applyFont="1" applyAlignment="1">
      <alignment horizontal="right"/>
    </xf>
    <xf numFmtId="49" fontId="4" fillId="0" borderId="3" xfId="0" applyNumberFormat="1" applyFont="1" applyBorder="1"/>
    <xf numFmtId="0" fontId="6" fillId="0" borderId="0" xfId="0" applyFont="1"/>
    <xf numFmtId="0" fontId="7" fillId="0" borderId="0" xfId="0" applyFont="1" applyAlignment="1">
      <alignment horizontal="center" vertical="center"/>
    </xf>
    <xf numFmtId="0" fontId="7" fillId="0" borderId="0" xfId="0" applyFont="1"/>
    <xf numFmtId="0" fontId="8" fillId="0" borderId="0" xfId="0" applyFont="1"/>
    <xf numFmtId="49" fontId="9" fillId="0" borderId="0" xfId="0" applyNumberFormat="1" applyFont="1" applyAlignment="1">
      <alignment vertical="center"/>
    </xf>
    <xf numFmtId="0" fontId="4" fillId="0" borderId="0" xfId="0" applyFont="1" applyAlignment="1">
      <alignment wrapText="1"/>
    </xf>
    <xf numFmtId="0" fontId="10" fillId="0" borderId="0" xfId="0" applyFont="1" applyAlignment="1">
      <alignment horizontal="center" vertical="center"/>
    </xf>
    <xf numFmtId="0" fontId="11" fillId="0" borderId="0" xfId="0" applyFont="1" applyAlignment="1">
      <alignment horizontal="center" vertical="center"/>
    </xf>
    <xf numFmtId="49" fontId="12" fillId="3" borderId="1" xfId="0" applyNumberFormat="1" applyFont="1" applyFill="1" applyBorder="1" applyAlignment="1">
      <alignment horizontal="left" vertical="center"/>
    </xf>
    <xf numFmtId="49" fontId="13" fillId="3" borderId="1" xfId="0" applyNumberFormat="1" applyFont="1" applyFill="1" applyBorder="1" applyAlignment="1">
      <alignment horizontal="justify" vertical="center" wrapText="1"/>
    </xf>
    <xf numFmtId="49" fontId="14" fillId="3" borderId="1" xfId="0" applyNumberFormat="1" applyFont="1" applyFill="1" applyBorder="1" applyAlignment="1">
      <alignment horizontal="justify" vertical="center" wrapText="1"/>
    </xf>
    <xf numFmtId="49" fontId="13" fillId="3" borderId="1" xfId="0" applyNumberFormat="1" applyFont="1" applyFill="1" applyBorder="1" applyAlignment="1">
      <alignment horizontal="center" vertical="center" wrapText="1"/>
    </xf>
    <xf numFmtId="49" fontId="4" fillId="3" borderId="1" xfId="0" applyNumberFormat="1" applyFont="1" applyFill="1" applyBorder="1" applyAlignment="1">
      <alignment vertical="center"/>
    </xf>
    <xf numFmtId="0" fontId="10" fillId="3" borderId="1" xfId="0" applyFont="1" applyFill="1" applyBorder="1" applyAlignment="1">
      <alignment horizontal="center" vertical="center"/>
    </xf>
    <xf numFmtId="0" fontId="11" fillId="0" borderId="1" xfId="0" applyFont="1" applyBorder="1" applyAlignment="1">
      <alignment horizontal="center" vertical="center"/>
    </xf>
    <xf numFmtId="0" fontId="15" fillId="3" borderId="1" xfId="0" applyFont="1" applyFill="1" applyBorder="1" applyAlignment="1">
      <alignment horizontal="left" vertical="center"/>
    </xf>
    <xf numFmtId="0" fontId="7" fillId="3" borderId="1" xfId="0" applyFont="1" applyFill="1" applyBorder="1" applyAlignment="1">
      <alignment horizontal="center" vertical="center"/>
    </xf>
    <xf numFmtId="0" fontId="12" fillId="4" borderId="1" xfId="0" applyFont="1" applyFill="1" applyBorder="1" applyAlignment="1">
      <alignment vertical="center" wrapText="1"/>
    </xf>
    <xf numFmtId="0" fontId="16" fillId="4" borderId="1" xfId="0" applyFont="1" applyFill="1" applyBorder="1" applyAlignment="1">
      <alignment horizontal="justify" vertical="center" wrapText="1"/>
    </xf>
    <xf numFmtId="0" fontId="14"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43" fontId="7" fillId="0" borderId="1" xfId="1" applyFont="1" applyBorder="1" applyAlignment="1">
      <alignment horizontal="center" vertical="center"/>
    </xf>
    <xf numFmtId="0" fontId="21" fillId="0" borderId="1" xfId="0" applyFont="1" applyBorder="1" applyAlignment="1">
      <alignment horizontal="center"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5" fillId="2" borderId="1" xfId="0" quotePrefix="1" applyFont="1" applyFill="1" applyBorder="1" applyAlignment="1">
      <alignment horizontal="justify"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xf>
    <xf numFmtId="164" fontId="22"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justify" vertical="center" wrapText="1"/>
    </xf>
    <xf numFmtId="0" fontId="5" fillId="2" borderId="1" xfId="0" quotePrefix="1" applyFont="1" applyFill="1" applyBorder="1" applyAlignment="1">
      <alignment vertical="center" wrapText="1"/>
    </xf>
    <xf numFmtId="43" fontId="7" fillId="3" borderId="1" xfId="1" applyFont="1" applyFill="1" applyBorder="1" applyAlignment="1">
      <alignment horizontal="center" vertical="center"/>
    </xf>
    <xf numFmtId="164" fontId="22" fillId="3" borderId="1" xfId="0" applyNumberFormat="1" applyFont="1" applyFill="1" applyBorder="1" applyAlignment="1">
      <alignment horizontal="center" vertical="center"/>
    </xf>
    <xf numFmtId="0" fontId="23" fillId="0" borderId="1" xfId="0" applyFont="1" applyBorder="1" applyAlignment="1">
      <alignment horizontal="left" vertical="center"/>
    </xf>
    <xf numFmtId="0" fontId="24" fillId="2" borderId="1" xfId="0" quotePrefix="1" applyFont="1" applyFill="1" applyBorder="1" applyAlignment="1">
      <alignment horizontal="justify" vertical="center" wrapText="1"/>
    </xf>
    <xf numFmtId="0" fontId="25" fillId="2" borderId="1" xfId="0" quotePrefix="1" applyFont="1" applyFill="1" applyBorder="1" applyAlignment="1">
      <alignment horizontal="justify" vertical="center" wrapText="1"/>
    </xf>
    <xf numFmtId="16" fontId="9" fillId="2" borderId="1" xfId="0" applyNumberFormat="1" applyFont="1" applyFill="1" applyBorder="1" applyAlignment="1">
      <alignment horizontal="center" vertical="center"/>
    </xf>
    <xf numFmtId="0" fontId="5" fillId="2" borderId="1" xfId="0" applyFont="1" applyFill="1" applyBorder="1" applyAlignment="1">
      <alignment horizontal="justify" vertical="center"/>
    </xf>
    <xf numFmtId="0" fontId="19" fillId="5" borderId="1" xfId="0" applyFont="1" applyFill="1" applyBorder="1" applyAlignment="1">
      <alignment horizontal="center" vertical="center"/>
    </xf>
    <xf numFmtId="43" fontId="7" fillId="5" borderId="1" xfId="1" applyFont="1" applyFill="1" applyBorder="1" applyAlignment="1">
      <alignment horizontal="center" vertical="center"/>
    </xf>
    <xf numFmtId="164" fontId="21" fillId="5" borderId="1" xfId="0" applyNumberFormat="1" applyFont="1" applyFill="1" applyBorder="1" applyAlignment="1">
      <alignment horizontal="center" vertical="center"/>
    </xf>
    <xf numFmtId="0" fontId="26" fillId="0" borderId="0" xfId="0" applyFont="1" applyAlignment="1">
      <alignment horizontal="left" vertical="center"/>
    </xf>
    <xf numFmtId="0" fontId="9" fillId="0" borderId="0" xfId="0" applyFont="1" applyAlignment="1">
      <alignment horizontal="justify" vertical="center"/>
    </xf>
    <xf numFmtId="49" fontId="4" fillId="0" borderId="0" xfId="0" applyNumberFormat="1" applyFont="1" applyAlignment="1">
      <alignment vertical="center"/>
    </xf>
    <xf numFmtId="49" fontId="27" fillId="0" borderId="0" xfId="0" applyNumberFormat="1" applyFont="1" applyAlignment="1">
      <alignment horizontal="right" vertical="center"/>
    </xf>
    <xf numFmtId="49" fontId="4" fillId="0" borderId="3" xfId="0" applyNumberFormat="1" applyFont="1" applyBorder="1" applyAlignment="1">
      <alignment vertical="center"/>
    </xf>
    <xf numFmtId="49" fontId="8" fillId="0" borderId="0" xfId="0" applyNumberFormat="1" applyFont="1" applyAlignment="1">
      <alignment vertical="center"/>
    </xf>
    <xf numFmtId="49" fontId="27" fillId="0" borderId="0" xfId="0" applyNumberFormat="1" applyFont="1" applyAlignment="1">
      <alignment vertical="center"/>
    </xf>
    <xf numFmtId="49" fontId="12" fillId="3" borderId="2" xfId="0" applyNumberFormat="1" applyFont="1" applyFill="1" applyBorder="1" applyAlignment="1">
      <alignment horizontal="left" vertical="center"/>
    </xf>
    <xf numFmtId="49" fontId="13" fillId="3" borderId="2" xfId="0" applyNumberFormat="1" applyFont="1" applyFill="1" applyBorder="1" applyAlignment="1">
      <alignment horizontal="justify" vertical="center" wrapText="1"/>
    </xf>
    <xf numFmtId="49" fontId="28" fillId="3" borderId="2" xfId="0" applyNumberFormat="1" applyFont="1" applyFill="1" applyBorder="1" applyAlignment="1">
      <alignment horizontal="justify" vertical="center" wrapText="1"/>
    </xf>
    <xf numFmtId="49" fontId="13" fillId="3" borderId="2" xfId="0" applyNumberFormat="1" applyFont="1" applyFill="1" applyBorder="1" applyAlignment="1">
      <alignment horizontal="center" vertical="center" wrapText="1"/>
    </xf>
    <xf numFmtId="49" fontId="4" fillId="3" borderId="2" xfId="0" applyNumberFormat="1" applyFont="1" applyFill="1" applyBorder="1" applyAlignment="1">
      <alignment vertical="center"/>
    </xf>
    <xf numFmtId="49" fontId="12" fillId="4" borderId="2" xfId="0" applyNumberFormat="1" applyFont="1" applyFill="1" applyBorder="1" applyAlignment="1">
      <alignment horizontal="center" vertical="center" wrapText="1"/>
    </xf>
    <xf numFmtId="49" fontId="29" fillId="4" borderId="2" xfId="0" applyNumberFormat="1" applyFont="1" applyFill="1" applyBorder="1" applyAlignment="1">
      <alignment horizontal="center" vertical="center" wrapText="1"/>
    </xf>
    <xf numFmtId="49" fontId="28" fillId="4" borderId="2" xfId="0" applyNumberFormat="1" applyFont="1" applyFill="1" applyBorder="1" applyAlignment="1">
      <alignment horizontal="center" vertical="center" wrapText="1"/>
    </xf>
    <xf numFmtId="49" fontId="27" fillId="4" borderId="2" xfId="0" applyNumberFormat="1" applyFont="1" applyFill="1" applyBorder="1" applyAlignment="1">
      <alignment horizontal="center" vertical="center" wrapText="1"/>
    </xf>
    <xf numFmtId="49" fontId="13" fillId="2" borderId="2" xfId="0" applyNumberFormat="1" applyFont="1" applyFill="1" applyBorder="1" applyAlignment="1">
      <alignment vertical="center" wrapText="1"/>
    </xf>
    <xf numFmtId="49" fontId="28" fillId="2" borderId="2" xfId="0" quotePrefix="1" applyNumberFormat="1" applyFont="1" applyFill="1" applyBorder="1" applyAlignment="1">
      <alignment horizontal="justify" vertical="center" wrapText="1"/>
    </xf>
    <xf numFmtId="49" fontId="13" fillId="2" borderId="2" xfId="0" applyNumberFormat="1" applyFont="1" applyFill="1" applyBorder="1" applyAlignment="1">
      <alignment horizontal="center" vertical="center" wrapText="1"/>
    </xf>
    <xf numFmtId="49" fontId="4" fillId="0" borderId="2" xfId="0" applyNumberFormat="1" applyFont="1" applyBorder="1" applyAlignment="1">
      <alignment vertical="center"/>
    </xf>
    <xf numFmtId="49" fontId="13" fillId="2" borderId="2" xfId="0" applyNumberFormat="1" applyFont="1" applyFill="1" applyBorder="1" applyAlignment="1">
      <alignment horizontal="justify" vertical="center" wrapText="1"/>
    </xf>
    <xf numFmtId="49" fontId="28" fillId="2" borderId="2" xfId="0" applyNumberFormat="1" applyFont="1" applyFill="1" applyBorder="1" applyAlignment="1">
      <alignment horizontal="justify" vertical="center" wrapText="1"/>
    </xf>
    <xf numFmtId="49" fontId="13" fillId="2" borderId="2" xfId="0" applyNumberFormat="1" applyFont="1" applyFill="1" applyBorder="1" applyAlignment="1">
      <alignment horizontal="left" vertical="center" wrapText="1"/>
    </xf>
    <xf numFmtId="49" fontId="13" fillId="2" borderId="2" xfId="0" applyNumberFormat="1" applyFont="1" applyFill="1" applyBorder="1" applyAlignment="1">
      <alignment horizontal="left" vertical="center"/>
    </xf>
    <xf numFmtId="49" fontId="16" fillId="4" borderId="2" xfId="0" applyNumberFormat="1" applyFont="1" applyFill="1" applyBorder="1" applyAlignment="1">
      <alignment vertical="center" wrapText="1"/>
    </xf>
    <xf numFmtId="49" fontId="12" fillId="4" borderId="2" xfId="0" applyNumberFormat="1" applyFont="1" applyFill="1" applyBorder="1" applyAlignment="1">
      <alignment vertical="center" wrapText="1"/>
    </xf>
    <xf numFmtId="49" fontId="29" fillId="4" borderId="2" xfId="0" applyNumberFormat="1" applyFont="1" applyFill="1" applyBorder="1" applyAlignment="1">
      <alignment horizontal="justify" vertical="center" wrapText="1"/>
    </xf>
    <xf numFmtId="49" fontId="24" fillId="2" borderId="2" xfId="0" applyNumberFormat="1" applyFont="1" applyFill="1" applyBorder="1" applyAlignment="1">
      <alignment horizontal="justify" vertical="center" wrapText="1"/>
    </xf>
    <xf numFmtId="49" fontId="24" fillId="2" borderId="2" xfId="0" applyNumberFormat="1" applyFont="1" applyFill="1" applyBorder="1" applyAlignment="1">
      <alignment vertical="center" wrapText="1"/>
    </xf>
    <xf numFmtId="49" fontId="30" fillId="2" borderId="2" xfId="0" applyNumberFormat="1" applyFont="1" applyFill="1" applyBorder="1" applyAlignment="1">
      <alignment vertical="center" wrapText="1"/>
    </xf>
    <xf numFmtId="0" fontId="18" fillId="5" borderId="1" xfId="0" applyFont="1" applyFill="1" applyBorder="1" applyAlignment="1">
      <alignment horizontal="right" vertical="center"/>
    </xf>
    <xf numFmtId="0" fontId="18"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5" zoomScaleNormal="100" zoomScaleSheetLayoutView="100" workbookViewId="0">
      <selection activeCell="C9" sqref="C9"/>
    </sheetView>
  </sheetViews>
  <sheetFormatPr defaultRowHeight="15" x14ac:dyDescent="0.25"/>
  <cols>
    <col min="1" max="1" width="7.85546875" style="52" customWidth="1"/>
    <col min="2" max="2" width="46.140625" style="52" customWidth="1"/>
    <col min="3" max="3" width="40" style="56" customWidth="1"/>
    <col min="4" max="4" width="11.42578125" style="52" customWidth="1"/>
    <col min="5" max="5" width="9.42578125" style="52" customWidth="1"/>
    <col min="6" max="6" width="3.42578125" style="52" customWidth="1"/>
    <col min="7" max="16384" width="9.140625" style="52"/>
  </cols>
  <sheetData>
    <row r="1" spans="1:5" x14ac:dyDescent="0.25">
      <c r="A1" s="52" t="s">
        <v>0</v>
      </c>
      <c r="C1" s="53" t="s">
        <v>1</v>
      </c>
      <c r="D1" s="54" t="s">
        <v>138</v>
      </c>
    </row>
    <row r="2" spans="1:5" ht="24" x14ac:dyDescent="0.25">
      <c r="A2" s="55" t="s">
        <v>2</v>
      </c>
    </row>
    <row r="3" spans="1:5" x14ac:dyDescent="0.25">
      <c r="A3" s="9"/>
    </row>
    <row r="4" spans="1:5" x14ac:dyDescent="0.25">
      <c r="A4" s="9"/>
    </row>
    <row r="5" spans="1:5" x14ac:dyDescent="0.25">
      <c r="A5" s="57" t="s">
        <v>3</v>
      </c>
      <c r="B5" s="58"/>
      <c r="C5" s="59"/>
      <c r="D5" s="60"/>
      <c r="E5" s="61"/>
    </row>
    <row r="6" spans="1:5" ht="27" x14ac:dyDescent="0.25">
      <c r="A6" s="62" t="s">
        <v>4</v>
      </c>
      <c r="B6" s="62" t="s">
        <v>5</v>
      </c>
      <c r="C6" s="63" t="s">
        <v>6</v>
      </c>
      <c r="D6" s="64" t="s">
        <v>7</v>
      </c>
      <c r="E6" s="65" t="s">
        <v>8</v>
      </c>
    </row>
    <row r="7" spans="1:5" ht="56.25" x14ac:dyDescent="0.25">
      <c r="A7" s="66" t="s">
        <v>9</v>
      </c>
      <c r="B7" s="66" t="s">
        <v>10</v>
      </c>
      <c r="C7" s="67" t="s">
        <v>11</v>
      </c>
      <c r="D7" s="68" t="s">
        <v>12</v>
      </c>
      <c r="E7" s="69"/>
    </row>
    <row r="8" spans="1:5" ht="54" x14ac:dyDescent="0.25">
      <c r="A8" s="70" t="s">
        <v>13</v>
      </c>
      <c r="B8" s="70" t="s">
        <v>14</v>
      </c>
      <c r="C8" s="71" t="s">
        <v>15</v>
      </c>
      <c r="D8" s="68" t="s">
        <v>16</v>
      </c>
      <c r="E8" s="69"/>
    </row>
    <row r="9" spans="1:5" ht="56.25" x14ac:dyDescent="0.25">
      <c r="A9" s="66" t="s">
        <v>17</v>
      </c>
      <c r="B9" s="66" t="s">
        <v>18</v>
      </c>
      <c r="C9" s="67" t="s">
        <v>19</v>
      </c>
      <c r="D9" s="68" t="s">
        <v>16</v>
      </c>
      <c r="E9" s="69"/>
    </row>
    <row r="10" spans="1:5" ht="40.5" x14ac:dyDescent="0.25">
      <c r="A10" s="70" t="s">
        <v>20</v>
      </c>
      <c r="B10" s="70" t="s">
        <v>21</v>
      </c>
      <c r="C10" s="67" t="s">
        <v>22</v>
      </c>
      <c r="D10" s="68" t="s">
        <v>16</v>
      </c>
      <c r="E10" s="69"/>
    </row>
    <row r="11" spans="1:5" ht="54" x14ac:dyDescent="0.25">
      <c r="A11" s="72" t="s">
        <v>23</v>
      </c>
      <c r="B11" s="70" t="s">
        <v>24</v>
      </c>
      <c r="C11" s="67" t="s">
        <v>25</v>
      </c>
      <c r="D11" s="68" t="s">
        <v>16</v>
      </c>
      <c r="E11" s="69"/>
    </row>
    <row r="12" spans="1:5" ht="101.25" x14ac:dyDescent="0.25">
      <c r="A12" s="66" t="s">
        <v>26</v>
      </c>
      <c r="B12" s="66" t="s">
        <v>27</v>
      </c>
      <c r="C12" s="67" t="s">
        <v>28</v>
      </c>
      <c r="D12" s="68" t="s">
        <v>16</v>
      </c>
      <c r="E12" s="69"/>
    </row>
    <row r="13" spans="1:5" ht="56.25" x14ac:dyDescent="0.25">
      <c r="A13" s="66" t="s">
        <v>29</v>
      </c>
      <c r="B13" s="66" t="s">
        <v>30</v>
      </c>
      <c r="C13" s="67" t="s">
        <v>31</v>
      </c>
      <c r="D13" s="68" t="s">
        <v>32</v>
      </c>
      <c r="E13" s="69"/>
    </row>
    <row r="14" spans="1:5" ht="236.25" x14ac:dyDescent="0.25">
      <c r="A14" s="66" t="s">
        <v>33</v>
      </c>
      <c r="B14" s="66" t="s">
        <v>34</v>
      </c>
      <c r="C14" s="67" t="s">
        <v>35</v>
      </c>
      <c r="D14" s="68" t="s">
        <v>36</v>
      </c>
      <c r="E14" s="69"/>
    </row>
    <row r="15" spans="1:5" ht="157.5" x14ac:dyDescent="0.25">
      <c r="A15" s="66" t="s">
        <v>37</v>
      </c>
      <c r="B15" s="66" t="s">
        <v>38</v>
      </c>
      <c r="C15" s="67" t="s">
        <v>39</v>
      </c>
      <c r="D15" s="68" t="s">
        <v>40</v>
      </c>
      <c r="E15" s="69"/>
    </row>
    <row r="16" spans="1:5" ht="33.75" x14ac:dyDescent="0.25">
      <c r="A16" s="72" t="s">
        <v>41</v>
      </c>
      <c r="B16" s="70" t="s">
        <v>42</v>
      </c>
      <c r="C16" s="71" t="s">
        <v>43</v>
      </c>
      <c r="D16" s="68" t="s">
        <v>44</v>
      </c>
      <c r="E16" s="69"/>
    </row>
    <row r="17" spans="1:5" ht="45" x14ac:dyDescent="0.25">
      <c r="A17" s="73" t="s">
        <v>45</v>
      </c>
      <c r="B17" s="70" t="s">
        <v>46</v>
      </c>
      <c r="C17" s="71" t="s">
        <v>47</v>
      </c>
      <c r="D17" s="68" t="s">
        <v>48</v>
      </c>
      <c r="E17" s="69"/>
    </row>
    <row r="18" spans="1:5" ht="40.5" x14ac:dyDescent="0.25">
      <c r="A18" s="72" t="s">
        <v>49</v>
      </c>
      <c r="B18" s="70" t="s">
        <v>50</v>
      </c>
      <c r="C18" s="71" t="s">
        <v>51</v>
      </c>
      <c r="D18" s="68" t="s">
        <v>52</v>
      </c>
      <c r="E18" s="69"/>
    </row>
    <row r="19" spans="1:5" ht="146.25" x14ac:dyDescent="0.25">
      <c r="A19" s="66" t="s">
        <v>53</v>
      </c>
      <c r="B19" s="66" t="s">
        <v>54</v>
      </c>
      <c r="C19" s="67" t="s">
        <v>55</v>
      </c>
      <c r="D19" s="68" t="s">
        <v>48</v>
      </c>
      <c r="E19" s="69"/>
    </row>
    <row r="20" spans="1:5" ht="94.5" x14ac:dyDescent="0.25">
      <c r="A20" s="72" t="s">
        <v>56</v>
      </c>
      <c r="B20" s="70" t="s">
        <v>57</v>
      </c>
      <c r="C20" s="71" t="s">
        <v>58</v>
      </c>
      <c r="D20" s="68" t="s">
        <v>40</v>
      </c>
      <c r="E20" s="69"/>
    </row>
    <row r="21" spans="1:5" x14ac:dyDescent="0.25">
      <c r="A21" s="57" t="s">
        <v>59</v>
      </c>
      <c r="B21" s="58"/>
      <c r="C21" s="59"/>
      <c r="D21" s="60"/>
      <c r="E21" s="61"/>
    </row>
    <row r="22" spans="1:5" ht="24" x14ac:dyDescent="0.25">
      <c r="A22" s="74" t="s">
        <v>4</v>
      </c>
      <c r="B22" s="75" t="s">
        <v>60</v>
      </c>
      <c r="C22" s="76" t="s">
        <v>6</v>
      </c>
      <c r="D22" s="64" t="s">
        <v>7</v>
      </c>
      <c r="E22" s="65" t="s">
        <v>8</v>
      </c>
    </row>
    <row r="23" spans="1:5" x14ac:dyDescent="0.25">
      <c r="A23" s="77"/>
      <c r="B23" s="78"/>
      <c r="C23" s="79"/>
      <c r="D23" s="68"/>
      <c r="E23" s="6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topLeftCell="A19" zoomScaleNormal="100" zoomScaleSheetLayoutView="100" workbookViewId="0">
      <selection activeCell="H24" sqref="H24"/>
    </sheetView>
  </sheetViews>
  <sheetFormatPr defaultRowHeight="15.75" x14ac:dyDescent="0.25"/>
  <cols>
    <col min="1" max="1" width="11" style="1" customWidth="1"/>
    <col min="2" max="2" width="37.7109375" style="10" customWidth="1"/>
    <col min="3" max="3" width="62" style="2" customWidth="1"/>
    <col min="4" max="4" width="13" style="1" customWidth="1"/>
    <col min="5" max="5" width="11.28515625" style="11" customWidth="1"/>
    <col min="6" max="6" width="12" style="11" customWidth="1"/>
    <col min="7" max="7" width="3.7109375" style="12" customWidth="1"/>
    <col min="8" max="8" width="10.5703125" style="6" customWidth="1"/>
    <col min="9" max="9" width="9.140625" style="6"/>
    <col min="10" max="10" width="3.5703125" style="1" customWidth="1"/>
    <col min="11" max="16384" width="9.140625" style="1"/>
  </cols>
  <sheetData>
    <row r="1" spans="1:9" ht="15" x14ac:dyDescent="0.25">
      <c r="A1" s="1" t="s">
        <v>0</v>
      </c>
      <c r="B1" s="1"/>
      <c r="E1" s="3" t="s">
        <v>1</v>
      </c>
      <c r="F1" s="4" t="s">
        <v>139</v>
      </c>
      <c r="G1" s="5"/>
      <c r="I1" s="7"/>
    </row>
    <row r="2" spans="1:9" ht="24" x14ac:dyDescent="0.4">
      <c r="A2" s="8" t="s">
        <v>61</v>
      </c>
      <c r="B2" s="1"/>
      <c r="E2" s="1"/>
      <c r="F2" s="1"/>
      <c r="G2" s="5"/>
      <c r="H2" s="7"/>
      <c r="I2" s="7"/>
    </row>
    <row r="3" spans="1:9" ht="15" x14ac:dyDescent="0.25">
      <c r="A3" s="9"/>
      <c r="B3" s="1"/>
      <c r="E3" s="1"/>
      <c r="F3" s="1"/>
      <c r="G3" s="5"/>
      <c r="H3" s="7"/>
      <c r="I3" s="7"/>
    </row>
    <row r="4" spans="1:9" x14ac:dyDescent="0.25">
      <c r="A4" s="9"/>
      <c r="H4" s="7"/>
    </row>
    <row r="5" spans="1:9" x14ac:dyDescent="0.25">
      <c r="A5" s="13" t="s">
        <v>62</v>
      </c>
      <c r="B5" s="14"/>
      <c r="C5" s="15"/>
      <c r="D5" s="16"/>
      <c r="E5" s="17"/>
      <c r="F5" s="18"/>
      <c r="G5" s="19"/>
      <c r="H5" s="20" t="s">
        <v>63</v>
      </c>
      <c r="I5" s="21"/>
    </row>
    <row r="6" spans="1:9" ht="36" x14ac:dyDescent="0.25">
      <c r="A6" s="22" t="s">
        <v>4</v>
      </c>
      <c r="B6" s="22" t="s">
        <v>64</v>
      </c>
      <c r="C6" s="23" t="s">
        <v>140</v>
      </c>
      <c r="D6" s="24" t="s">
        <v>7</v>
      </c>
      <c r="E6" s="24" t="s">
        <v>65</v>
      </c>
      <c r="F6" s="24" t="s">
        <v>66</v>
      </c>
      <c r="G6" s="25"/>
      <c r="H6" s="26" t="s">
        <v>67</v>
      </c>
      <c r="I6" s="26" t="s">
        <v>68</v>
      </c>
    </row>
    <row r="7" spans="1:9" ht="26.25" customHeight="1" x14ac:dyDescent="0.25">
      <c r="A7" s="81" t="s">
        <v>69</v>
      </c>
      <c r="B7" s="81"/>
      <c r="C7" s="81"/>
      <c r="D7" s="81"/>
      <c r="E7" s="81"/>
      <c r="F7" s="27">
        <f>SUM(F8:F13)</f>
        <v>50</v>
      </c>
      <c r="G7" s="28"/>
      <c r="H7" s="29"/>
      <c r="I7" s="30">
        <f>SUM(I8:I13)</f>
        <v>50</v>
      </c>
    </row>
    <row r="8" spans="1:9" ht="192" x14ac:dyDescent="0.25">
      <c r="A8" s="31" t="s">
        <v>70</v>
      </c>
      <c r="B8" s="32" t="s">
        <v>71</v>
      </c>
      <c r="C8" s="33" t="s">
        <v>72</v>
      </c>
      <c r="D8" s="34" t="s">
        <v>73</v>
      </c>
      <c r="E8" s="35">
        <v>2</v>
      </c>
      <c r="F8" s="35">
        <f>+E8*5</f>
        <v>10</v>
      </c>
      <c r="G8" s="19"/>
      <c r="H8" s="29">
        <v>5</v>
      </c>
      <c r="I8" s="36">
        <f>ROUND(E8*H8,1)</f>
        <v>10</v>
      </c>
    </row>
    <row r="9" spans="1:9" ht="84" x14ac:dyDescent="0.25">
      <c r="A9" s="31" t="s">
        <v>74</v>
      </c>
      <c r="B9" s="32" t="s">
        <v>75</v>
      </c>
      <c r="C9" s="33" t="s">
        <v>76</v>
      </c>
      <c r="D9" s="34" t="s">
        <v>77</v>
      </c>
      <c r="E9" s="35">
        <v>2</v>
      </c>
      <c r="F9" s="35">
        <f t="shared" ref="F9:F13" si="0">+E9*5</f>
        <v>10</v>
      </c>
      <c r="G9" s="19"/>
      <c r="H9" s="29">
        <v>5</v>
      </c>
      <c r="I9" s="36">
        <f t="shared" ref="I9:I29" si="1">ROUND(E9*H9,1)</f>
        <v>10</v>
      </c>
    </row>
    <row r="10" spans="1:9" ht="60" x14ac:dyDescent="0.25">
      <c r="A10" s="31" t="s">
        <v>78</v>
      </c>
      <c r="B10" s="32" t="s">
        <v>79</v>
      </c>
      <c r="C10" s="33" t="s">
        <v>80</v>
      </c>
      <c r="D10" s="34" t="s">
        <v>81</v>
      </c>
      <c r="E10" s="35">
        <v>2</v>
      </c>
      <c r="F10" s="35">
        <f t="shared" si="0"/>
        <v>10</v>
      </c>
      <c r="G10" s="19"/>
      <c r="H10" s="29">
        <v>5</v>
      </c>
      <c r="I10" s="36">
        <f t="shared" si="1"/>
        <v>10</v>
      </c>
    </row>
    <row r="11" spans="1:9" ht="144" x14ac:dyDescent="0.25">
      <c r="A11" s="31" t="s">
        <v>82</v>
      </c>
      <c r="B11" s="32" t="s">
        <v>83</v>
      </c>
      <c r="C11" s="33" t="s">
        <v>84</v>
      </c>
      <c r="D11" s="34" t="s">
        <v>81</v>
      </c>
      <c r="E11" s="35">
        <v>2</v>
      </c>
      <c r="F11" s="35">
        <f t="shared" si="0"/>
        <v>10</v>
      </c>
      <c r="G11" s="19"/>
      <c r="H11" s="29">
        <v>5</v>
      </c>
      <c r="I11" s="36">
        <f t="shared" si="1"/>
        <v>10</v>
      </c>
    </row>
    <row r="12" spans="1:9" ht="168" x14ac:dyDescent="0.25">
      <c r="A12" s="31" t="s">
        <v>85</v>
      </c>
      <c r="B12" s="32" t="s">
        <v>86</v>
      </c>
      <c r="C12" s="33" t="s">
        <v>87</v>
      </c>
      <c r="D12" s="34" t="s">
        <v>88</v>
      </c>
      <c r="E12" s="35">
        <v>1</v>
      </c>
      <c r="F12" s="35">
        <f t="shared" si="0"/>
        <v>5</v>
      </c>
      <c r="G12" s="19"/>
      <c r="H12" s="29">
        <v>5</v>
      </c>
      <c r="I12" s="36">
        <f t="shared" si="1"/>
        <v>5</v>
      </c>
    </row>
    <row r="13" spans="1:9" ht="120" x14ac:dyDescent="0.25">
      <c r="A13" s="31" t="s">
        <v>89</v>
      </c>
      <c r="B13" s="32" t="s">
        <v>90</v>
      </c>
      <c r="C13" s="33" t="s">
        <v>91</v>
      </c>
      <c r="D13" s="37" t="s">
        <v>92</v>
      </c>
      <c r="E13" s="35">
        <v>1</v>
      </c>
      <c r="F13" s="35">
        <f t="shared" si="0"/>
        <v>5</v>
      </c>
      <c r="G13" s="19"/>
      <c r="H13" s="29">
        <v>5</v>
      </c>
      <c r="I13" s="36">
        <f t="shared" si="1"/>
        <v>5</v>
      </c>
    </row>
    <row r="14" spans="1:9" ht="24.75" customHeight="1" x14ac:dyDescent="0.25">
      <c r="A14" s="81" t="s">
        <v>93</v>
      </c>
      <c r="B14" s="81"/>
      <c r="C14" s="81"/>
      <c r="D14" s="81"/>
      <c r="E14" s="81"/>
      <c r="F14" s="27">
        <f>SUM(F15:F20)</f>
        <v>30</v>
      </c>
      <c r="G14" s="28"/>
      <c r="H14" s="29"/>
      <c r="I14" s="30">
        <f>SUM(I15:I20)</f>
        <v>30</v>
      </c>
    </row>
    <row r="15" spans="1:9" ht="132" x14ac:dyDescent="0.25">
      <c r="A15" s="31" t="s">
        <v>94</v>
      </c>
      <c r="B15" s="38" t="s">
        <v>95</v>
      </c>
      <c r="C15" s="33" t="s">
        <v>96</v>
      </c>
      <c r="D15" s="34" t="s">
        <v>97</v>
      </c>
      <c r="E15" s="35">
        <v>1</v>
      </c>
      <c r="F15" s="35">
        <f t="shared" ref="F15:F25" si="2">+E15*5</f>
        <v>5</v>
      </c>
      <c r="G15" s="19"/>
      <c r="H15" s="29">
        <v>5</v>
      </c>
      <c r="I15" s="36">
        <f t="shared" si="1"/>
        <v>5</v>
      </c>
    </row>
    <row r="16" spans="1:9" ht="81" x14ac:dyDescent="0.25">
      <c r="A16" s="31" t="s">
        <v>98</v>
      </c>
      <c r="B16" s="32" t="s">
        <v>99</v>
      </c>
      <c r="C16" s="33" t="s">
        <v>100</v>
      </c>
      <c r="D16" s="34" t="s">
        <v>101</v>
      </c>
      <c r="E16" s="35">
        <v>1</v>
      </c>
      <c r="F16" s="35">
        <f t="shared" si="2"/>
        <v>5</v>
      </c>
      <c r="G16" s="19"/>
      <c r="H16" s="29">
        <v>5</v>
      </c>
      <c r="I16" s="36">
        <f t="shared" si="1"/>
        <v>5</v>
      </c>
    </row>
    <row r="17" spans="1:9" ht="84" x14ac:dyDescent="0.25">
      <c r="A17" s="31" t="s">
        <v>102</v>
      </c>
      <c r="B17" s="32" t="s">
        <v>103</v>
      </c>
      <c r="C17" s="33" t="s">
        <v>104</v>
      </c>
      <c r="D17" s="37" t="s">
        <v>105</v>
      </c>
      <c r="E17" s="35">
        <v>1</v>
      </c>
      <c r="F17" s="35">
        <f t="shared" si="2"/>
        <v>5</v>
      </c>
      <c r="G17" s="19"/>
      <c r="H17" s="29">
        <v>5</v>
      </c>
      <c r="I17" s="36">
        <f t="shared" si="1"/>
        <v>5</v>
      </c>
    </row>
    <row r="18" spans="1:9" ht="180" x14ac:dyDescent="0.25">
      <c r="A18" s="31" t="s">
        <v>106</v>
      </c>
      <c r="B18" s="32" t="s">
        <v>107</v>
      </c>
      <c r="C18" s="33" t="s">
        <v>108</v>
      </c>
      <c r="D18" s="34" t="s">
        <v>109</v>
      </c>
      <c r="E18" s="35">
        <v>1</v>
      </c>
      <c r="F18" s="35">
        <f t="shared" si="2"/>
        <v>5</v>
      </c>
      <c r="G18" s="19"/>
      <c r="H18" s="29">
        <v>5</v>
      </c>
      <c r="I18" s="36">
        <f t="shared" si="1"/>
        <v>5</v>
      </c>
    </row>
    <row r="19" spans="1:9" ht="84" x14ac:dyDescent="0.25">
      <c r="A19" s="31" t="s">
        <v>110</v>
      </c>
      <c r="B19" s="32" t="s">
        <v>111</v>
      </c>
      <c r="C19" s="33" t="s">
        <v>112</v>
      </c>
      <c r="D19" s="34" t="s">
        <v>113</v>
      </c>
      <c r="E19" s="35">
        <v>1</v>
      </c>
      <c r="F19" s="35">
        <f t="shared" si="2"/>
        <v>5</v>
      </c>
      <c r="G19" s="19"/>
      <c r="H19" s="29">
        <v>5</v>
      </c>
      <c r="I19" s="36">
        <f t="shared" si="1"/>
        <v>5</v>
      </c>
    </row>
    <row r="20" spans="1:9" ht="48" x14ac:dyDescent="0.25">
      <c r="A20" s="31" t="s">
        <v>114</v>
      </c>
      <c r="B20" s="32" t="s">
        <v>115</v>
      </c>
      <c r="C20" s="33" t="s">
        <v>116</v>
      </c>
      <c r="D20" s="34" t="s">
        <v>117</v>
      </c>
      <c r="E20" s="35">
        <v>1</v>
      </c>
      <c r="F20" s="35">
        <f t="shared" si="2"/>
        <v>5</v>
      </c>
      <c r="G20" s="19"/>
      <c r="H20" s="29">
        <v>5</v>
      </c>
      <c r="I20" s="36">
        <f t="shared" si="1"/>
        <v>5</v>
      </c>
    </row>
    <row r="21" spans="1:9" ht="27.75" customHeight="1" x14ac:dyDescent="0.25">
      <c r="A21" s="81" t="s">
        <v>118</v>
      </c>
      <c r="B21" s="81"/>
      <c r="C21" s="81"/>
      <c r="D21" s="81"/>
      <c r="E21" s="81"/>
      <c r="F21" s="27">
        <f>SUM(F22:F25)</f>
        <v>20</v>
      </c>
      <c r="G21" s="28"/>
      <c r="H21" s="29"/>
      <c r="I21" s="30">
        <f>SUM(I22:I25)</f>
        <v>20</v>
      </c>
    </row>
    <row r="22" spans="1:9" ht="54" x14ac:dyDescent="0.25">
      <c r="A22" s="31" t="s">
        <v>119</v>
      </c>
      <c r="B22" s="32" t="s">
        <v>120</v>
      </c>
      <c r="C22" s="33" t="s">
        <v>121</v>
      </c>
      <c r="D22" s="37" t="s">
        <v>122</v>
      </c>
      <c r="E22" s="35">
        <v>3</v>
      </c>
      <c r="F22" s="35">
        <f t="shared" si="2"/>
        <v>15</v>
      </c>
      <c r="G22" s="19"/>
      <c r="H22" s="29">
        <v>5</v>
      </c>
      <c r="I22" s="36">
        <f t="shared" si="1"/>
        <v>15</v>
      </c>
    </row>
    <row r="23" spans="1:9" ht="72" x14ac:dyDescent="0.25">
      <c r="A23" s="1" t="s">
        <v>123</v>
      </c>
      <c r="B23" s="32" t="s">
        <v>124</v>
      </c>
      <c r="C23" s="33" t="s">
        <v>125</v>
      </c>
      <c r="D23" s="34" t="s">
        <v>126</v>
      </c>
      <c r="E23" s="35">
        <v>0.5</v>
      </c>
      <c r="F23" s="35">
        <f t="shared" si="2"/>
        <v>2.5</v>
      </c>
      <c r="G23" s="19"/>
      <c r="H23" s="29">
        <v>5</v>
      </c>
      <c r="I23" s="36">
        <f t="shared" si="1"/>
        <v>2.5</v>
      </c>
    </row>
    <row r="24" spans="1:9" ht="54" x14ac:dyDescent="0.25">
      <c r="A24" s="31" t="s">
        <v>127</v>
      </c>
      <c r="B24" s="32" t="s">
        <v>128</v>
      </c>
      <c r="C24" s="39" t="s">
        <v>129</v>
      </c>
      <c r="D24" s="37" t="s">
        <v>130</v>
      </c>
      <c r="E24" s="35">
        <v>0.5</v>
      </c>
      <c r="F24" s="35">
        <f t="shared" si="2"/>
        <v>2.5</v>
      </c>
      <c r="G24" s="19"/>
      <c r="H24" s="29">
        <v>5</v>
      </c>
      <c r="I24" s="36">
        <f t="shared" si="1"/>
        <v>2.5</v>
      </c>
    </row>
    <row r="25" spans="1:9" ht="96" x14ac:dyDescent="0.25">
      <c r="A25" s="31" t="s">
        <v>131</v>
      </c>
      <c r="B25" s="32" t="s">
        <v>132</v>
      </c>
      <c r="C25" s="33" t="s">
        <v>133</v>
      </c>
      <c r="D25" s="37" t="s">
        <v>134</v>
      </c>
      <c r="E25" s="35">
        <v>0</v>
      </c>
      <c r="F25" s="35">
        <f t="shared" si="2"/>
        <v>0</v>
      </c>
      <c r="G25" s="19"/>
      <c r="H25" s="29">
        <v>5</v>
      </c>
      <c r="I25" s="36">
        <f t="shared" si="1"/>
        <v>0</v>
      </c>
    </row>
    <row r="26" spans="1:9" x14ac:dyDescent="0.25">
      <c r="A26" s="13" t="s">
        <v>135</v>
      </c>
      <c r="B26" s="14"/>
      <c r="C26" s="15"/>
      <c r="D26" s="16"/>
      <c r="E26" s="17"/>
      <c r="F26" s="18"/>
      <c r="G26" s="19"/>
      <c r="H26" s="40"/>
      <c r="I26" s="41"/>
    </row>
    <row r="27" spans="1:9" ht="36" x14ac:dyDescent="0.25">
      <c r="A27" s="22" t="s">
        <v>4</v>
      </c>
      <c r="B27" s="22" t="s">
        <v>136</v>
      </c>
      <c r="C27" s="23" t="s">
        <v>140</v>
      </c>
      <c r="D27" s="24" t="s">
        <v>7</v>
      </c>
      <c r="E27" s="24" t="s">
        <v>65</v>
      </c>
      <c r="F27" s="24" t="s">
        <v>66</v>
      </c>
      <c r="G27" s="25"/>
      <c r="H27" s="26" t="s">
        <v>67</v>
      </c>
      <c r="I27" s="26" t="s">
        <v>68</v>
      </c>
    </row>
    <row r="28" spans="1:9" x14ac:dyDescent="0.25">
      <c r="A28" s="42"/>
      <c r="B28" s="43"/>
      <c r="C28" s="44"/>
      <c r="D28" s="45"/>
      <c r="E28" s="35"/>
      <c r="F28" s="35"/>
      <c r="G28" s="19"/>
      <c r="H28" s="29"/>
      <c r="I28" s="36">
        <f t="shared" si="1"/>
        <v>0</v>
      </c>
    </row>
    <row r="29" spans="1:9" x14ac:dyDescent="0.25">
      <c r="A29" s="31"/>
      <c r="B29" s="32"/>
      <c r="C29" s="46"/>
      <c r="D29" s="37"/>
      <c r="E29" s="35"/>
      <c r="F29" s="35"/>
      <c r="G29" s="19"/>
      <c r="H29" s="29"/>
      <c r="I29" s="36">
        <f t="shared" si="1"/>
        <v>0</v>
      </c>
    </row>
    <row r="30" spans="1:9" x14ac:dyDescent="0.25">
      <c r="A30" s="80" t="s">
        <v>137</v>
      </c>
      <c r="B30" s="80"/>
      <c r="C30" s="80"/>
      <c r="D30" s="80"/>
      <c r="E30" s="80"/>
      <c r="F30" s="47">
        <f>+F21+F14+F7++F28+F29</f>
        <v>100</v>
      </c>
      <c r="G30" s="28"/>
      <c r="H30" s="48"/>
      <c r="I30" s="49">
        <f>+I21+I14+I7+I28+I29</f>
        <v>100</v>
      </c>
    </row>
    <row r="31" spans="1:9" x14ac:dyDescent="0.25">
      <c r="A31" s="50"/>
    </row>
    <row r="32" spans="1:9" x14ac:dyDescent="0.25">
      <c r="A32" s="51"/>
    </row>
    <row r="33" spans="2:5" x14ac:dyDescent="0.25">
      <c r="B33" s="1"/>
      <c r="E33" s="1"/>
    </row>
  </sheetData>
  <mergeCells count="4">
    <mergeCell ref="A30:E30"/>
    <mergeCell ref="A7:E7"/>
    <mergeCell ref="A14:E14"/>
    <mergeCell ref="A21:E21"/>
  </mergeCells>
  <printOptions horizontalCentered="1"/>
  <pageMargins left="0.45" right="0.45" top="0.5" bottom="0.5" header="0.3" footer="0.3"/>
  <pageSetup paperSize="9" scale="63"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DA9912-25D5-4C2D-8937-E240D951614B}">
  <ds:schemaRefs>
    <ds:schemaRef ds:uri="http://schemas.microsoft.com/office/2006/metadata/properties"/>
    <ds:schemaRef ds:uri="http://schemas.microsoft.com/office/infopath/2007/PartnerControls"/>
    <ds:schemaRef ds:uri="488e987e-ac47-4198-9cfa-4fcb7c9ee7d8"/>
    <ds:schemaRef ds:uri="8b321055-72cf-4967-81f5-0bb003411f8a"/>
  </ds:schemaRefs>
</ds:datastoreItem>
</file>

<file path=customXml/itemProps2.xml><?xml version="1.0" encoding="utf-8"?>
<ds:datastoreItem xmlns:ds="http://schemas.openxmlformats.org/officeDocument/2006/customXml" ds:itemID="{83A0E50E-6D48-4745-B844-C6F4D7540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Turcanu</cp:lastModifiedBy>
  <cp:revision/>
  <dcterms:created xsi:type="dcterms:W3CDTF">2015-06-05T18:17:20Z</dcterms:created>
  <dcterms:modified xsi:type="dcterms:W3CDTF">2024-04-12T08:11:24Z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